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192.168.214.200\サーバー共有\R02年度\07 業務\6517① つづきふれあい助成金\02 説明会・手引き\R3手引き\"/>
    </mc:Choice>
  </mc:AlternateContent>
  <xr:revisionPtr revIDLastSave="0" documentId="13_ncr:1_{54BF0C90-6C4A-43DB-B605-FAE36BF38A67}" xr6:coauthVersionLast="45" xr6:coauthVersionMax="45" xr10:uidLastSave="{00000000-0000-0000-0000-000000000000}"/>
  <bookViews>
    <workbookView xWindow="-120" yWindow="-120" windowWidth="20730" windowHeight="11160" tabRatio="647" xr2:uid="{00000000-000D-0000-FFFF-FFFF00000000}"/>
  </bookViews>
  <sheets>
    <sheet name="1-1申込書 " sheetId="17" r:id="rId1"/>
    <sheet name="1-2収支予算 " sheetId="16" r:id="rId2"/>
    <sheet name="1-3事業実施（スケジュール）" sheetId="10" r:id="rId3"/>
    <sheet name="1-4団体の状況について" sheetId="18" r:id="rId4"/>
  </sheets>
  <definedNames>
    <definedName name="_xlnm.Print_Area" localSheetId="0">'1-1申込書 '!#REF!</definedName>
    <definedName name="_xlnm.Print_Area" localSheetId="1">'1-2収支予算 '!$A$1:$I$34</definedName>
    <definedName name="_xlnm.Print_Area" localSheetId="2">'1-3事業実施（スケジュール）'!$A$1:$I$56</definedName>
    <definedName name="_xlnm.Print_Area" localSheetId="3">'1-4団体の状況について'!$A$1:$S$33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5" i="10" l="1"/>
  <c r="E55" i="10"/>
  <c r="F27" i="16"/>
  <c r="E27" i="16"/>
  <c r="M2" i="18" l="1"/>
  <c r="H2" i="10"/>
  <c r="E11" i="16"/>
  <c r="E12" i="16" s="1"/>
  <c r="E15" i="16" s="1"/>
  <c r="G2" i="16"/>
  <c r="F32" i="16" l="1"/>
  <c r="K11" i="16"/>
  <c r="H13" i="16"/>
  <c r="H56" i="10"/>
  <c r="E32" i="16"/>
  <c r="H11" i="16" l="1"/>
  <c r="K1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YVC2</author>
    <author>volunteer</author>
  </authors>
  <commentList>
    <comment ref="E55" authorId="0" shapeId="0" xr:uid="{00000000-0006-0000-0200-000001000000}">
      <text>
        <r>
          <rPr>
            <b/>
            <sz val="16"/>
            <color indexed="81"/>
            <rFont val="ＭＳ Ｐゴシック"/>
            <family val="3"/>
            <charset val="128"/>
          </rPr>
          <t>自動計算です。</t>
        </r>
      </text>
    </comment>
    <comment ref="H55" authorId="0" shapeId="0" xr:uid="{8CDD65C8-7809-46D8-9650-7201C6B67D15}">
      <text>
        <r>
          <rPr>
            <b/>
            <sz val="16"/>
            <color indexed="81"/>
            <rFont val="ＭＳ Ｐゴシック"/>
            <family val="3"/>
            <charset val="128"/>
          </rPr>
          <t>自動計算です。</t>
        </r>
      </text>
    </comment>
    <comment ref="H56" authorId="1" shapeId="0" xr:uid="{00000000-0006-0000-0200-000003000000}">
      <text>
        <r>
          <rPr>
            <b/>
            <sz val="16"/>
            <color indexed="81"/>
            <rFont val="ＭＳ Ｐゴシック"/>
            <family val="3"/>
            <charset val="128"/>
          </rPr>
          <t>自動計算です。</t>
        </r>
      </text>
    </comment>
  </commentList>
</comments>
</file>

<file path=xl/sharedStrings.xml><?xml version="1.0" encoding="utf-8"?>
<sst xmlns="http://schemas.openxmlformats.org/spreadsheetml/2006/main" count="264" uniqueCount="191">
  <si>
    <t>科　　目</t>
  </si>
  <si>
    <t>予 算 額</t>
  </si>
  <si>
    <t>ふりがな</t>
  </si>
  <si>
    <t>月</t>
  </si>
  <si>
    <t>整理番号</t>
    <phoneticPr fontId="1"/>
  </si>
  <si>
    <t>支　　　　　　出</t>
    <rPh sb="0" eb="1">
      <t>シ</t>
    </rPh>
    <rPh sb="7" eb="8">
      <t>デ</t>
    </rPh>
    <phoneticPr fontId="1"/>
  </si>
  <si>
    <t>※事務局記入欄</t>
    <rPh sb="1" eb="4">
      <t>ジムキョク</t>
    </rPh>
    <rPh sb="4" eb="6">
      <t>キニュウ</t>
    </rPh>
    <rPh sb="6" eb="7">
      <t>ラン</t>
    </rPh>
    <phoneticPr fontId="1"/>
  </si>
  <si>
    <t>助成対象外経費</t>
    <rPh sb="0" eb="2">
      <t>ジョセイ</t>
    </rPh>
    <rPh sb="2" eb="4">
      <t>タイショウ</t>
    </rPh>
    <rPh sb="4" eb="5">
      <t>ガイ</t>
    </rPh>
    <rPh sb="5" eb="7">
      <t>ケイヒ</t>
    </rPh>
    <phoneticPr fontId="1"/>
  </si>
  <si>
    <t>〒</t>
    <phoneticPr fontId="1"/>
  </si>
  <si>
    <t>自主財源</t>
    <rPh sb="0" eb="2">
      <t>ジシュ</t>
    </rPh>
    <rPh sb="2" eb="4">
      <t>ザイゲン</t>
    </rPh>
    <phoneticPr fontId="1"/>
  </si>
  <si>
    <t>予算額</t>
    <rPh sb="0" eb="3">
      <t>ヨサンガク</t>
    </rPh>
    <phoneticPr fontId="1"/>
  </si>
  <si>
    <t>団体名</t>
    <rPh sb="0" eb="2">
      <t>ダンタイ</t>
    </rPh>
    <phoneticPr fontId="1"/>
  </si>
  <si>
    <t>申 請 団 体</t>
    <rPh sb="0" eb="1">
      <t>サル</t>
    </rPh>
    <rPh sb="2" eb="3">
      <t>ショウ</t>
    </rPh>
    <rPh sb="4" eb="5">
      <t>ダン</t>
    </rPh>
    <rPh sb="6" eb="7">
      <t>カラダ</t>
    </rPh>
    <phoneticPr fontId="1"/>
  </si>
  <si>
    <t>ふりがな</t>
    <phoneticPr fontId="1"/>
  </si>
  <si>
    <t>メール</t>
    <phoneticPr fontId="1"/>
  </si>
  <si>
    <t>住 所</t>
    <rPh sb="0" eb="1">
      <t>ジュウ</t>
    </rPh>
    <rPh sb="2" eb="3">
      <t>ショ</t>
    </rPh>
    <phoneticPr fontId="1"/>
  </si>
  <si>
    <t>電 話</t>
    <rPh sb="0" eb="1">
      <t>デン</t>
    </rPh>
    <rPh sb="2" eb="3">
      <t>ハナシ</t>
    </rPh>
    <phoneticPr fontId="1"/>
  </si>
  <si>
    <t>ＦＡＸ</t>
    <phoneticPr fontId="1"/>
  </si>
  <si>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1"/>
  </si>
  <si>
    <t>その他</t>
    <rPh sb="2" eb="3">
      <t>タ</t>
    </rPh>
    <phoneticPr fontId="1"/>
  </si>
  <si>
    <t>円</t>
    <rPh sb="0" eb="1">
      <t>エン</t>
    </rPh>
    <phoneticPr fontId="1"/>
  </si>
  <si>
    <t>収支予算</t>
    <phoneticPr fontId="1"/>
  </si>
  <si>
    <t>■事業の内容（年間の事業内容を簡潔に。詳しくは別紙「年間事業計画書」にご記入ください。）</t>
    <rPh sb="1" eb="3">
      <t>ジギョウ</t>
    </rPh>
    <rPh sb="4" eb="6">
      <t>ナイヨウ</t>
    </rPh>
    <rPh sb="7" eb="8">
      <t>ネン</t>
    </rPh>
    <rPh sb="8" eb="9">
      <t>カン</t>
    </rPh>
    <rPh sb="10" eb="12">
      <t>ジギョウ</t>
    </rPh>
    <rPh sb="12" eb="14">
      <t>ナイヨウ</t>
    </rPh>
    <rPh sb="15" eb="17">
      <t>カンケツ</t>
    </rPh>
    <rPh sb="19" eb="20">
      <t>クワ</t>
    </rPh>
    <rPh sb="23" eb="25">
      <t>ベッシ</t>
    </rPh>
    <rPh sb="26" eb="27">
      <t>ネン</t>
    </rPh>
    <rPh sb="27" eb="28">
      <t>カン</t>
    </rPh>
    <rPh sb="28" eb="30">
      <t>ジギョウ</t>
    </rPh>
    <rPh sb="30" eb="33">
      <t>ケイカクショ</t>
    </rPh>
    <rPh sb="36" eb="38">
      <t>キニュウ</t>
    </rPh>
    <phoneticPr fontId="1"/>
  </si>
  <si>
    <t>年間事業計画書</t>
    <rPh sb="0" eb="1">
      <t>ネン</t>
    </rPh>
    <rPh sb="1" eb="2">
      <t>カン</t>
    </rPh>
    <rPh sb="2" eb="4">
      <t>ジギョウ</t>
    </rPh>
    <rPh sb="4" eb="7">
      <t>ケイカクショ</t>
    </rPh>
    <phoneticPr fontId="1"/>
  </si>
  <si>
    <t>備考</t>
    <rPh sb="0" eb="2">
      <t>ビコウ</t>
    </rPh>
    <phoneticPr fontId="1"/>
  </si>
  <si>
    <t>合計</t>
    <rPh sb="0" eb="2">
      <t>ゴウケイ</t>
    </rPh>
    <phoneticPr fontId="1"/>
  </si>
  <si>
    <t>受付者</t>
    <rPh sb="0" eb="2">
      <t>ウケツケ</t>
    </rPh>
    <rPh sb="2" eb="3">
      <t>シャ</t>
    </rPh>
    <phoneticPr fontId="1"/>
  </si>
  <si>
    <t>回</t>
    <rPh sb="0" eb="1">
      <t>カイ</t>
    </rPh>
    <phoneticPr fontId="1"/>
  </si>
  <si>
    <t>ボランティア</t>
    <phoneticPr fontId="1"/>
  </si>
  <si>
    <t>回数</t>
    <rPh sb="0" eb="2">
      <t>カイスウ</t>
    </rPh>
    <phoneticPr fontId="1"/>
  </si>
  <si>
    <t>人</t>
    <rPh sb="0" eb="1">
      <t>ニン</t>
    </rPh>
    <phoneticPr fontId="1"/>
  </si>
  <si>
    <t>申請事業について</t>
    <rPh sb="0" eb="2">
      <t>シンセイ</t>
    </rPh>
    <rPh sb="2" eb="4">
      <t>ジギョウ</t>
    </rPh>
    <phoneticPr fontId="1"/>
  </si>
  <si>
    <t>■事業の目的についてご記入ください。</t>
    <rPh sb="1" eb="3">
      <t>ジギョウ</t>
    </rPh>
    <rPh sb="4" eb="6">
      <t>モクテキ</t>
    </rPh>
    <rPh sb="11" eb="13">
      <t>キニュウ</t>
    </rPh>
    <phoneticPr fontId="1"/>
  </si>
  <si>
    <t>■参加者募集について（どんな方法で募集しますか）</t>
    <rPh sb="1" eb="4">
      <t>サンカシャ</t>
    </rPh>
    <rPh sb="4" eb="6">
      <t>ボシュウ</t>
    </rPh>
    <rPh sb="14" eb="16">
      <t>ホウホウ</t>
    </rPh>
    <rPh sb="17" eb="19">
      <t>ボシュウ</t>
    </rPh>
    <phoneticPr fontId="1"/>
  </si>
  <si>
    <t>前年度繰越金</t>
    <rPh sb="0" eb="3">
      <t>ゼンネンド</t>
    </rPh>
    <rPh sb="3" eb="5">
      <t>クリコシ</t>
    </rPh>
    <rPh sb="5" eb="6">
      <t>キン</t>
    </rPh>
    <phoneticPr fontId="1"/>
  </si>
  <si>
    <t>前年度積立金</t>
    <rPh sb="0" eb="3">
      <t>ゼンネンド</t>
    </rPh>
    <rPh sb="3" eb="5">
      <t>ツミタテ</t>
    </rPh>
    <rPh sb="5" eb="6">
      <t>キン</t>
    </rPh>
    <phoneticPr fontId="1"/>
  </si>
  <si>
    <t>次年度繰越金</t>
    <rPh sb="0" eb="3">
      <t>ジネンド</t>
    </rPh>
    <rPh sb="3" eb="5">
      <t>クリコシ</t>
    </rPh>
    <rPh sb="5" eb="6">
      <t>キン</t>
    </rPh>
    <phoneticPr fontId="1"/>
  </si>
  <si>
    <t>拠点整備と改修費</t>
    <rPh sb="0" eb="2">
      <t>キョテン</t>
    </rPh>
    <rPh sb="2" eb="4">
      <t>セイビ</t>
    </rPh>
    <rPh sb="5" eb="8">
      <t>カイシュウヒ</t>
    </rPh>
    <phoneticPr fontId="1"/>
  </si>
  <si>
    <t>コーディネーター人件費</t>
    <rPh sb="8" eb="11">
      <t>ジンケンヒ</t>
    </rPh>
    <phoneticPr fontId="1"/>
  </si>
  <si>
    <t>活動費</t>
    <rPh sb="0" eb="2">
      <t>カツドウ</t>
    </rPh>
    <rPh sb="2" eb="3">
      <t>ヒ</t>
    </rPh>
    <phoneticPr fontId="1"/>
  </si>
  <si>
    <t>活動場所の維持費</t>
    <rPh sb="0" eb="2">
      <t>カツドウ</t>
    </rPh>
    <rPh sb="2" eb="4">
      <t>バショ</t>
    </rPh>
    <rPh sb="5" eb="8">
      <t>イジヒ</t>
    </rPh>
    <phoneticPr fontId="1"/>
  </si>
  <si>
    <t>謝金</t>
    <rPh sb="0" eb="2">
      <t>シャキン</t>
    </rPh>
    <phoneticPr fontId="1"/>
  </si>
  <si>
    <t>通信運搬費</t>
    <rPh sb="0" eb="2">
      <t>ツウシン</t>
    </rPh>
    <rPh sb="2" eb="4">
      <t>ウンパン</t>
    </rPh>
    <rPh sb="4" eb="5">
      <t>ヒ</t>
    </rPh>
    <phoneticPr fontId="1"/>
  </si>
  <si>
    <t>団体名：</t>
    <rPh sb="0" eb="2">
      <t>ダンタイ</t>
    </rPh>
    <rPh sb="2" eb="3">
      <t>メイ</t>
    </rPh>
    <phoneticPr fontId="1"/>
  </si>
  <si>
    <t>会場</t>
    <rPh sb="0" eb="1">
      <t>カイ</t>
    </rPh>
    <rPh sb="1" eb="2">
      <t>バ</t>
    </rPh>
    <phoneticPr fontId="1"/>
  </si>
  <si>
    <t>内容</t>
    <rPh sb="0" eb="1">
      <t>ウチ</t>
    </rPh>
    <rPh sb="1" eb="2">
      <t>カタチ</t>
    </rPh>
    <phoneticPr fontId="1"/>
  </si>
  <si>
    <t>日</t>
    <rPh sb="0" eb="1">
      <t>ヒ</t>
    </rPh>
    <phoneticPr fontId="1"/>
  </si>
  <si>
    <t>時間</t>
    <rPh sb="0" eb="2">
      <t>ジカン</t>
    </rPh>
    <phoneticPr fontId="1"/>
  </si>
  <si>
    <t>1回あたりの
人数</t>
    <rPh sb="1" eb="2">
      <t>カイ</t>
    </rPh>
    <rPh sb="7" eb="9">
      <t>ニンズウ</t>
    </rPh>
    <phoneticPr fontId="1"/>
  </si>
  <si>
    <t>1回あたりの
参加人数
（利用者・障害当事者数など）</t>
    <rPh sb="1" eb="2">
      <t>カイ</t>
    </rPh>
    <rPh sb="7" eb="9">
      <t>サンカ</t>
    </rPh>
    <rPh sb="9" eb="11">
      <t>ニンズウ</t>
    </rPh>
    <rPh sb="13" eb="16">
      <t>リヨウシャ</t>
    </rPh>
    <rPh sb="17" eb="19">
      <t>ショウガイ</t>
    </rPh>
    <rPh sb="19" eb="22">
      <t>トウジシャ</t>
    </rPh>
    <rPh sb="22" eb="23">
      <t>スウ</t>
    </rPh>
    <phoneticPr fontId="1"/>
  </si>
  <si>
    <t>千円単位で記入</t>
    <rPh sb="0" eb="2">
      <t>センエン</t>
    </rPh>
    <rPh sb="2" eb="4">
      <t>タンイ</t>
    </rPh>
    <rPh sb="5" eb="7">
      <t>キニュウ</t>
    </rPh>
    <phoneticPr fontId="1"/>
  </si>
  <si>
    <t>（単位：円）</t>
    <phoneticPr fontId="1"/>
  </si>
  <si>
    <t>説　明（内訳・算出根拠）</t>
    <phoneticPr fontId="1"/>
  </si>
  <si>
    <t>収　　　　　　入</t>
    <phoneticPr fontId="1"/>
  </si>
  <si>
    <t>①</t>
    <phoneticPr fontId="1"/>
  </si>
  <si>
    <t>②</t>
    <phoneticPr fontId="1"/>
  </si>
  <si>
    <t>ｻｰﾋﾞｽ利用者の利用料
障害当事者の会費</t>
    <phoneticPr fontId="1"/>
  </si>
  <si>
    <t>③</t>
    <phoneticPr fontId="1"/>
  </si>
  <si>
    <t>担い手・ﾎﾞﾗﾝﾃｨｱの会費等</t>
    <phoneticPr fontId="1"/>
  </si>
  <si>
    <t>④</t>
    <phoneticPr fontId="1"/>
  </si>
  <si>
    <t>他からの助成金・補助金</t>
    <phoneticPr fontId="1"/>
  </si>
  <si>
    <t>⑤</t>
    <phoneticPr fontId="1"/>
  </si>
  <si>
    <t>その他（　　　　　　）</t>
    <phoneticPr fontId="1"/>
  </si>
  <si>
    <t>⑥</t>
    <phoneticPr fontId="1"/>
  </si>
  <si>
    <t>％</t>
    <phoneticPr fontId="1"/>
  </si>
  <si>
    <t>⑨</t>
    <phoneticPr fontId="1"/>
  </si>
  <si>
    <t>科　　目</t>
    <phoneticPr fontId="1"/>
  </si>
  <si>
    <t>助成対象経費</t>
    <phoneticPr fontId="1"/>
  </si>
  <si>
    <t>⑫</t>
    <phoneticPr fontId="1"/>
  </si>
  <si>
    <t>⑬</t>
    <phoneticPr fontId="1"/>
  </si>
  <si>
    <t>⑭</t>
    <phoneticPr fontId="1"/>
  </si>
  <si>
    <t>⑮</t>
    <phoneticPr fontId="1"/>
  </si>
  <si>
    <t>⑯</t>
    <phoneticPr fontId="1"/>
  </si>
  <si>
    <t>⑰</t>
    <phoneticPr fontId="1"/>
  </si>
  <si>
    <t>保険料</t>
    <phoneticPr fontId="1"/>
  </si>
  <si>
    <t>⑱</t>
    <phoneticPr fontId="1"/>
  </si>
  <si>
    <t>印刷費</t>
    <phoneticPr fontId="1"/>
  </si>
  <si>
    <t>⑲</t>
    <phoneticPr fontId="1"/>
  </si>
  <si>
    <t>⑳</t>
    <phoneticPr fontId="1"/>
  </si>
  <si>
    <t>㉕</t>
    <phoneticPr fontId="1"/>
  </si>
  <si>
    <t>物品購入費
(除：食材費･飲食経費)</t>
    <rPh sb="0" eb="2">
      <t>ブッピン</t>
    </rPh>
    <rPh sb="2" eb="5">
      <t>コウニュウヒ</t>
    </rPh>
    <rPh sb="7" eb="8">
      <t>ノゾ</t>
    </rPh>
    <phoneticPr fontId="1"/>
  </si>
  <si>
    <r>
      <t xml:space="preserve">車両経費
</t>
    </r>
    <r>
      <rPr>
        <sz val="10"/>
        <rFont val="ＭＳ ゴシック"/>
        <family val="3"/>
        <charset val="128"/>
      </rPr>
      <t>(事業に関わる車両に限る)</t>
    </r>
    <phoneticPr fontId="1"/>
  </si>
  <si>
    <t>予算額のうち助成金を充てる金額</t>
    <rPh sb="0" eb="3">
      <t>ヨサンガク</t>
    </rPh>
    <rPh sb="6" eb="9">
      <t>ジョセイキン</t>
    </rPh>
    <rPh sb="10" eb="11">
      <t>ア</t>
    </rPh>
    <rPh sb="13" eb="15">
      <t>キンガク</t>
    </rPh>
    <phoneticPr fontId="1"/>
  </si>
  <si>
    <t>代表者</t>
    <rPh sb="0" eb="3">
      <t>ダイヒョウシャ</t>
    </rPh>
    <phoneticPr fontId="1"/>
  </si>
  <si>
    <t>住所</t>
    <rPh sb="0" eb="2">
      <t>ジュウショ</t>
    </rPh>
    <phoneticPr fontId="1"/>
  </si>
  <si>
    <t>電話</t>
    <rPh sb="0" eb="2">
      <t>デンワ</t>
    </rPh>
    <phoneticPr fontId="1"/>
  </si>
  <si>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1"/>
  </si>
  <si>
    <t>※小数点第1位切上</t>
    <rPh sb="7" eb="9">
      <t>キリアゲ</t>
    </rPh>
    <phoneticPr fontId="1"/>
  </si>
  <si>
    <t>※小数点第1位切捨て</t>
    <rPh sb="7" eb="9">
      <t>キリス</t>
    </rPh>
    <phoneticPr fontId="1"/>
  </si>
  <si>
    <t>※前年度繰越金小数点第1位確認用</t>
    <phoneticPr fontId="1"/>
  </si>
  <si>
    <t>申請事業全体の予算額を記入してください。（助成対象経費以外の経費についても記入してください。）</t>
    <rPh sb="0" eb="2">
      <t>シンセイ</t>
    </rPh>
    <phoneticPr fontId="1"/>
  </si>
  <si>
    <t>連絡
担当者</t>
    <rPh sb="0" eb="2">
      <t>レンラク</t>
    </rPh>
    <rPh sb="3" eb="5">
      <t>タントウ</t>
    </rPh>
    <rPh sb="5" eb="6">
      <t>シャ</t>
    </rPh>
    <phoneticPr fontId="1"/>
  </si>
  <si>
    <t>会計
責任者</t>
    <rPh sb="0" eb="2">
      <t>カイケイ</t>
    </rPh>
    <rPh sb="3" eb="5">
      <t>セキニン</t>
    </rPh>
    <rPh sb="5" eb="6">
      <t>シャ</t>
    </rPh>
    <phoneticPr fontId="1"/>
  </si>
  <si>
    <t>申請金額</t>
    <rPh sb="0" eb="2">
      <t>シンセイ</t>
    </rPh>
    <rPh sb="2" eb="4">
      <t>キンガク</t>
    </rPh>
    <phoneticPr fontId="1"/>
  </si>
  <si>
    <t>受付印</t>
    <rPh sb="0" eb="3">
      <t>ウケツケイン</t>
    </rPh>
    <phoneticPr fontId="1"/>
  </si>
  <si>
    <t>活動対象
地域</t>
    <rPh sb="0" eb="2">
      <t>カツドウ</t>
    </rPh>
    <rPh sb="2" eb="4">
      <t>タイショウ</t>
    </rPh>
    <rPh sb="5" eb="7">
      <t>チイキ</t>
    </rPh>
    <phoneticPr fontId="1"/>
  </si>
  <si>
    <t>時間帯</t>
    <rPh sb="0" eb="3">
      <t>ジカンタイ</t>
    </rPh>
    <phoneticPr fontId="1"/>
  </si>
  <si>
    <t>利用者</t>
    <rPh sb="0" eb="3">
      <t>リヨウシャ</t>
    </rPh>
    <phoneticPr fontId="1"/>
  </si>
  <si>
    <t>担い手</t>
    <rPh sb="0" eb="1">
      <t>ニナ</t>
    </rPh>
    <rPh sb="2" eb="3">
      <t>テ</t>
    </rPh>
    <phoneticPr fontId="1"/>
  </si>
  <si>
    <t>受入
状況</t>
    <rPh sb="0" eb="2">
      <t>ウケイレ</t>
    </rPh>
    <rPh sb="3" eb="5">
      <t>ジョウキョウ</t>
    </rPh>
    <phoneticPr fontId="1"/>
  </si>
  <si>
    <t>体験学習</t>
    <rPh sb="0" eb="2">
      <t>タイケン</t>
    </rPh>
    <rPh sb="2" eb="4">
      <t>ガクシュウ</t>
    </rPh>
    <phoneticPr fontId="1"/>
  </si>
  <si>
    <t>発足
年月日</t>
    <rPh sb="0" eb="2">
      <t>ホッソク</t>
    </rPh>
    <rPh sb="3" eb="4">
      <t>ネン</t>
    </rPh>
    <rPh sb="4" eb="6">
      <t>ガッピ</t>
    </rPh>
    <phoneticPr fontId="1"/>
  </si>
  <si>
    <t>事業
対象者</t>
    <rPh sb="0" eb="2">
      <t>ジギョウ</t>
    </rPh>
    <rPh sb="3" eb="6">
      <t>タイショウシャ</t>
    </rPh>
    <phoneticPr fontId="1"/>
  </si>
  <si>
    <t>団体の状況について</t>
    <rPh sb="0" eb="2">
      <t>ダンタイ</t>
    </rPh>
    <rPh sb="3" eb="5">
      <t>ジョウキョウ</t>
    </rPh>
    <phoneticPr fontId="1"/>
  </si>
  <si>
    <t>活動
保険</t>
    <rPh sb="0" eb="2">
      <t>カツドウ</t>
    </rPh>
    <rPh sb="3" eb="5">
      <t>ホケン</t>
    </rPh>
    <phoneticPr fontId="1"/>
  </si>
  <si>
    <t>申請事業
以外の事業</t>
    <rPh sb="0" eb="2">
      <t>シンセイ</t>
    </rPh>
    <rPh sb="2" eb="4">
      <t>ジギョウ</t>
    </rPh>
    <rPh sb="5" eb="7">
      <t>イガイ</t>
    </rPh>
    <rPh sb="8" eb="10">
      <t>ジギョウ</t>
    </rPh>
    <phoneticPr fontId="1"/>
  </si>
  <si>
    <t>次年度積立金</t>
    <rPh sb="0" eb="3">
      <t>ジネンド</t>
    </rPh>
    <rPh sb="3" eb="5">
      <t>ツミタテ</t>
    </rPh>
    <rPh sb="5" eb="6">
      <t>キン</t>
    </rPh>
    <phoneticPr fontId="1"/>
  </si>
  <si>
    <r>
      <t>令和３年4月～令和４年3月の申請事業における年間実施スケジュールについて、</t>
    </r>
    <r>
      <rPr>
        <b/>
        <sz val="16"/>
        <color indexed="8"/>
        <rFont val="メイリオ"/>
        <family val="3"/>
        <charset val="128"/>
      </rPr>
      <t>該当する項目</t>
    </r>
    <r>
      <rPr>
        <sz val="16"/>
        <color indexed="8"/>
        <rFont val="メイリオ"/>
        <family val="3"/>
        <charset val="128"/>
      </rPr>
      <t>をご記入ください。</t>
    </r>
    <rPh sb="0" eb="2">
      <t>レイワ</t>
    </rPh>
    <rPh sb="3" eb="4">
      <t>ネン</t>
    </rPh>
    <rPh sb="5" eb="6">
      <t>ガツ</t>
    </rPh>
    <rPh sb="7" eb="9">
      <t>レイワ</t>
    </rPh>
    <rPh sb="10" eb="11">
      <t>ネン</t>
    </rPh>
    <rPh sb="12" eb="13">
      <t>ガツ</t>
    </rPh>
    <rPh sb="14" eb="16">
      <t>シンセイ</t>
    </rPh>
    <rPh sb="16" eb="18">
      <t>ジギョウ</t>
    </rPh>
    <rPh sb="22" eb="24">
      <t>ネンカン</t>
    </rPh>
    <rPh sb="24" eb="26">
      <t>ジッシ</t>
    </rPh>
    <rPh sb="37" eb="39">
      <t>ガイトウ</t>
    </rPh>
    <rPh sb="41" eb="43">
      <t>コウモク</t>
    </rPh>
    <rPh sb="45" eb="47">
      <t>キニュウ</t>
    </rPh>
    <phoneticPr fontId="1"/>
  </si>
  <si>
    <r>
      <t xml:space="preserve">他機関
連携
</t>
    </r>
    <r>
      <rPr>
        <sz val="9"/>
        <rFont val="ＭＳ ゴシック"/>
        <family val="3"/>
        <charset val="128"/>
      </rPr>
      <t>（連携する機関）</t>
    </r>
    <rPh sb="0" eb="1">
      <t>タ</t>
    </rPh>
    <rPh sb="1" eb="3">
      <t>キカン</t>
    </rPh>
    <rPh sb="4" eb="6">
      <t>レンケイ</t>
    </rPh>
    <rPh sb="8" eb="10">
      <t>レンケイ</t>
    </rPh>
    <rPh sb="12" eb="14">
      <t>キカン</t>
    </rPh>
    <phoneticPr fontId="1"/>
  </si>
  <si>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1"/>
  </si>
  <si>
    <t>新規対象者</t>
    <rPh sb="0" eb="2">
      <t>シンキ</t>
    </rPh>
    <rPh sb="2" eb="5">
      <t>タイショウシャ</t>
    </rPh>
    <phoneticPr fontId="1"/>
  </si>
  <si>
    <t>提出者</t>
    <rPh sb="0" eb="2">
      <t>テイシュツ</t>
    </rPh>
    <rPh sb="2" eb="3">
      <t>シャ</t>
    </rPh>
    <phoneticPr fontId="1"/>
  </si>
  <si>
    <t>連絡先</t>
    <rPh sb="0" eb="2">
      <t>レンラク</t>
    </rPh>
    <rPh sb="2" eb="3">
      <t>サキ</t>
    </rPh>
    <phoneticPr fontId="1"/>
  </si>
  <si>
    <t>活動日</t>
    <rPh sb="0" eb="2">
      <t>カツドウ</t>
    </rPh>
    <rPh sb="2" eb="3">
      <t>ヒ</t>
    </rPh>
    <phoneticPr fontId="1"/>
  </si>
  <si>
    <t>活動場所</t>
    <rPh sb="0" eb="2">
      <t>カツドウ</t>
    </rPh>
    <rPh sb="2" eb="4">
      <t>バショ</t>
    </rPh>
    <phoneticPr fontId="1"/>
  </si>
  <si>
    <t>サービス利用者
または障害者</t>
    <rPh sb="4" eb="7">
      <t>リヨウシャ</t>
    </rPh>
    <rPh sb="11" eb="14">
      <t>ショウガイシャ</t>
    </rPh>
    <phoneticPr fontId="1"/>
  </si>
  <si>
    <t>所属
人数</t>
    <rPh sb="0" eb="2">
      <t>ショゾク</t>
    </rPh>
    <rPh sb="3" eb="5">
      <t>ニンズウ</t>
    </rPh>
    <phoneticPr fontId="1"/>
  </si>
  <si>
    <t>□新規　□継続</t>
    <rPh sb="1" eb="3">
      <t>シンキ</t>
    </rPh>
    <rPh sb="5" eb="7">
      <t>ケイゾク</t>
    </rPh>
    <phoneticPr fontId="1"/>
  </si>
  <si>
    <r>
      <t xml:space="preserve">その他
</t>
    </r>
    <r>
      <rPr>
        <sz val="11"/>
        <color indexed="8"/>
        <rFont val="ＭＳ ゴシック"/>
        <family val="3"/>
        <charset val="128"/>
      </rPr>
      <t>（家族・講師等）</t>
    </r>
    <phoneticPr fontId="1"/>
  </si>
  <si>
    <t>令和３年度　都筑区 ふれあい助成金申込書</t>
    <rPh sb="0" eb="2">
      <t>レイワ</t>
    </rPh>
    <rPh sb="3" eb="4">
      <t>ネン</t>
    </rPh>
    <rPh sb="4" eb="5">
      <t>ド</t>
    </rPh>
    <rPh sb="6" eb="9">
      <t>ツヅキク</t>
    </rPh>
    <phoneticPr fontId="1"/>
  </si>
  <si>
    <t>令和３年度　都筑区 ふれあい助成金の交付を受けたいので必要書類を添付し申請します。</t>
    <rPh sb="0" eb="2">
      <t>レイワ</t>
    </rPh>
    <rPh sb="3" eb="4">
      <t>ネン</t>
    </rPh>
    <rPh sb="4" eb="5">
      <t>ド</t>
    </rPh>
    <rPh sb="6" eb="9">
      <t>ツヅキク</t>
    </rPh>
    <rPh sb="14" eb="17">
      <t>ジョセイキン</t>
    </rPh>
    <rPh sb="18" eb="20">
      <t>コウフ</t>
    </rPh>
    <rPh sb="21" eb="22">
      <t>ウ</t>
    </rPh>
    <rPh sb="27" eb="29">
      <t>ヒツヨウ</t>
    </rPh>
    <rPh sb="29" eb="31">
      <t>ショルイ</t>
    </rPh>
    <rPh sb="32" eb="34">
      <t>テンプ</t>
    </rPh>
    <rPh sb="35" eb="37">
      <t>シンセイ</t>
    </rPh>
    <phoneticPr fontId="1"/>
  </si>
  <si>
    <t>減額調整分申込金額</t>
    <rPh sb="0" eb="2">
      <t>ゲンガク</t>
    </rPh>
    <rPh sb="2" eb="4">
      <t>チョウセイ</t>
    </rPh>
    <rPh sb="4" eb="5">
      <t>ブン</t>
    </rPh>
    <rPh sb="5" eb="7">
      <t>モウシコミ</t>
    </rPh>
    <rPh sb="7" eb="9">
      <t>キンガク</t>
    </rPh>
    <phoneticPr fontId="1"/>
  </si>
  <si>
    <t>年回数</t>
    <rPh sb="0" eb="1">
      <t>ネン</t>
    </rPh>
    <rPh sb="1" eb="3">
      <t>カイスウ</t>
    </rPh>
    <phoneticPr fontId="1"/>
  </si>
  <si>
    <t>申請
事業名</t>
    <rPh sb="0" eb="2">
      <t>シンセイ</t>
    </rPh>
    <rPh sb="3" eb="5">
      <t>ジギョウ</t>
    </rPh>
    <rPh sb="5" eb="6">
      <t>メイ</t>
    </rPh>
    <phoneticPr fontId="1"/>
  </si>
  <si>
    <t>※Ａ②④、Ｂ③区分は記載不要</t>
    <rPh sb="7" eb="9">
      <t>クブン</t>
    </rPh>
    <rPh sb="10" eb="12">
      <t>キサイ</t>
    </rPh>
    <rPh sb="12" eb="14">
      <t>フヨウ</t>
    </rPh>
    <phoneticPr fontId="1"/>
  </si>
  <si>
    <t>申請
助成
区分</t>
    <rPh sb="0" eb="2">
      <t>シンセイ</t>
    </rPh>
    <rPh sb="3" eb="5">
      <t>ジョセイ</t>
    </rPh>
    <rPh sb="6" eb="8">
      <t>クブン</t>
    </rPh>
    <phoneticPr fontId="1"/>
  </si>
  <si>
    <t>都筑区ふれあい助成金</t>
    <rPh sb="0" eb="3">
      <t>ツヅキク</t>
    </rPh>
    <rPh sb="7" eb="10">
      <t>ジョセイキン</t>
    </rPh>
    <phoneticPr fontId="1"/>
  </si>
  <si>
    <r>
      <t>説　明（</t>
    </r>
    <r>
      <rPr>
        <b/>
        <sz val="12"/>
        <rFont val="ＭＳ ゴシック"/>
        <family val="3"/>
        <charset val="128"/>
      </rPr>
      <t>内訳</t>
    </r>
    <r>
      <rPr>
        <sz val="12"/>
        <rFont val="ＭＳ ゴシック"/>
        <family val="3"/>
        <charset val="128"/>
      </rPr>
      <t>・算出根拠）</t>
    </r>
    <phoneticPr fontId="1"/>
  </si>
  <si>
    <t>＊記入にあたっては、申込事業全体の予算額を記入してください。（助成対象経費以外の経費についても記入）</t>
    <phoneticPr fontId="1"/>
  </si>
  <si>
    <t>⑦</t>
    <phoneticPr fontId="1"/>
  </si>
  <si>
    <t>自主財源計
（③＋④＋⑤+⑥）</t>
    <rPh sb="0" eb="2">
      <t>ジシュ</t>
    </rPh>
    <rPh sb="2" eb="4">
      <t>ザイゲン</t>
    </rPh>
    <rPh sb="4" eb="5">
      <t>ケイ</t>
    </rPh>
    <phoneticPr fontId="1"/>
  </si>
  <si>
    <t>⑧小計（①+②+⑦）</t>
    <rPh sb="1" eb="2">
      <t>ショウ</t>
    </rPh>
    <rPh sb="2" eb="3">
      <t>ケイ</t>
    </rPh>
    <phoneticPr fontId="1"/>
  </si>
  <si>
    <t>⑩</t>
    <phoneticPr fontId="1"/>
  </si>
  <si>
    <t>⑪合計（⑧＋⑨+⑩）</t>
    <phoneticPr fontId="1"/>
  </si>
  <si>
    <t>㉑</t>
    <phoneticPr fontId="1"/>
  </si>
  <si>
    <t>小　　計㉒（⑫～㉑）</t>
    <rPh sb="0" eb="1">
      <t>ショウ</t>
    </rPh>
    <rPh sb="3" eb="4">
      <t>ケイ</t>
    </rPh>
    <phoneticPr fontId="1"/>
  </si>
  <si>
    <t>㉓</t>
  </si>
  <si>
    <t>㉔</t>
  </si>
  <si>
    <t>㉖</t>
    <phoneticPr fontId="1"/>
  </si>
  <si>
    <t>（様式１－１）</t>
    <phoneticPr fontId="1"/>
  </si>
  <si>
    <t>様式（１-２）</t>
    <rPh sb="0" eb="2">
      <t>ヨウシキ</t>
    </rPh>
    <phoneticPr fontId="1"/>
  </si>
  <si>
    <t>様式(１-３）</t>
    <rPh sb="0" eb="2">
      <t>ヨウシキ</t>
    </rPh>
    <phoneticPr fontId="1"/>
  </si>
  <si>
    <t>様式(　１‐４　）</t>
    <rPh sb="0" eb="2">
      <t>ヨウシキ</t>
    </rPh>
    <phoneticPr fontId="1"/>
  </si>
  <si>
    <r>
      <t xml:space="preserve">減額調整分
</t>
    </r>
    <r>
      <rPr>
        <b/>
        <sz val="8"/>
        <rFont val="ＭＳ ゴシック"/>
        <family val="3"/>
        <charset val="128"/>
      </rPr>
      <t>（B①区分で申請する団体のみ）</t>
    </r>
    <rPh sb="0" eb="2">
      <t>ゲンガク</t>
    </rPh>
    <rPh sb="2" eb="4">
      <t>チョウセイ</t>
    </rPh>
    <rPh sb="4" eb="5">
      <t>ブン</t>
    </rPh>
    <rPh sb="9" eb="11">
      <t>クブン</t>
    </rPh>
    <rPh sb="12" eb="14">
      <t>シンセイ</t>
    </rPh>
    <rPh sb="16" eb="18">
      <t>ダンタイ</t>
    </rPh>
    <phoneticPr fontId="1"/>
  </si>
  <si>
    <t>⑦が⑧に占める割合
⑦÷⑧≧20％</t>
    <rPh sb="4" eb="5">
      <t>シ</t>
    </rPh>
    <rPh sb="7" eb="8">
      <t>ワリ</t>
    </rPh>
    <rPh sb="8" eb="9">
      <t>ア</t>
    </rPh>
    <phoneticPr fontId="1"/>
  </si>
  <si>
    <t>⑨が⑪に占める割合
⑨÷⑪≦25％</t>
    <rPh sb="4" eb="5">
      <t>シ</t>
    </rPh>
    <rPh sb="7" eb="9">
      <t>ワリアイ</t>
    </rPh>
    <phoneticPr fontId="1"/>
  </si>
  <si>
    <t>1回あたり
人数</t>
    <rPh sb="1" eb="2">
      <t>カイ</t>
    </rPh>
    <rPh sb="6" eb="8">
      <t>ニンズウ</t>
    </rPh>
    <phoneticPr fontId="1"/>
  </si>
  <si>
    <t>合　　計㉗(㉒～㉖)</t>
    <phoneticPr fontId="1"/>
  </si>
  <si>
    <t>1回あたりの人数が必要な区分
（□A①集いの場・□A③配食・□B①障害児者支援・当事者活動・□B②日帰り・宿泊ハイク　・□C福祉のまちづくり）　
※全体の参加者数÷全体の回数</t>
    <rPh sb="1" eb="2">
      <t>カイ</t>
    </rPh>
    <rPh sb="6" eb="8">
      <t>ニンズウ</t>
    </rPh>
    <rPh sb="9" eb="11">
      <t>ヒツヨウ</t>
    </rPh>
    <rPh sb="12" eb="14">
      <t>クブン</t>
    </rPh>
    <rPh sb="19" eb="20">
      <t>ツド</t>
    </rPh>
    <rPh sb="22" eb="23">
      <t>バ</t>
    </rPh>
    <rPh sb="27" eb="29">
      <t>ハイショク</t>
    </rPh>
    <rPh sb="33" eb="35">
      <t>ショウガイ</t>
    </rPh>
    <rPh sb="35" eb="36">
      <t>ジ</t>
    </rPh>
    <rPh sb="36" eb="37">
      <t>シャ</t>
    </rPh>
    <rPh sb="37" eb="39">
      <t>シエン</t>
    </rPh>
    <rPh sb="40" eb="43">
      <t>トウジシャ</t>
    </rPh>
    <rPh sb="43" eb="45">
      <t>カツドウ</t>
    </rPh>
    <rPh sb="49" eb="51">
      <t>ヒガエ</t>
    </rPh>
    <rPh sb="53" eb="55">
      <t>シュクハク</t>
    </rPh>
    <rPh sb="62" eb="64">
      <t>フクシ</t>
    </rPh>
    <rPh sb="74" eb="76">
      <t>ゼンタイ</t>
    </rPh>
    <rPh sb="77" eb="80">
      <t>サンカシャ</t>
    </rPh>
    <rPh sb="80" eb="81">
      <t>スウ</t>
    </rPh>
    <rPh sb="82" eb="84">
      <t>ゼンタイ</t>
    </rPh>
    <rPh sb="85" eb="87">
      <t>カイスウ</t>
    </rPh>
    <phoneticPr fontId="1"/>
  </si>
  <si>
    <t>社会福祉法人横浜市都筑区社会福祉協議会会長　様　　</t>
    <rPh sb="9" eb="11">
      <t>ツヅキ</t>
    </rPh>
    <rPh sb="11" eb="12">
      <t>ク</t>
    </rPh>
    <rPh sb="22" eb="23">
      <t>サマ</t>
    </rPh>
    <phoneticPr fontId="1"/>
  </si>
  <si>
    <t xml:space="preserve">□
</t>
    <phoneticPr fontId="1"/>
  </si>
  <si>
    <t>児童・青少年（年代：</t>
    <phoneticPr fontId="1"/>
  </si>
  <si>
    <t>）</t>
    <phoneticPr fontId="1"/>
  </si>
  <si>
    <t>障害児者（年代：</t>
    <rPh sb="0" eb="2">
      <t>ショウガイ</t>
    </rPh>
    <rPh sb="2" eb="3">
      <t>ジ</t>
    </rPh>
    <rPh sb="3" eb="4">
      <t>シャ</t>
    </rPh>
    <phoneticPr fontId="1"/>
  </si>
  <si>
    <t>高齢者（年代：</t>
    <rPh sb="0" eb="3">
      <t>コウレイシャ</t>
    </rPh>
    <rPh sb="4" eb="6">
      <t>ネンダイ</t>
    </rPh>
    <phoneticPr fontId="1"/>
  </si>
  <si>
    <t>□</t>
    <phoneticPr fontId="1"/>
  </si>
  <si>
    <t>有</t>
    <rPh sb="0" eb="1">
      <t>アリ</t>
    </rPh>
    <phoneticPr fontId="1"/>
  </si>
  <si>
    <t>無</t>
    <rPh sb="0" eb="1">
      <t>ナシ</t>
    </rPh>
    <phoneticPr fontId="1"/>
  </si>
  <si>
    <t>その他（　　　　　　　　　　　　　　　　　　　　　　　　）</t>
    <phoneticPr fontId="1"/>
  </si>
  <si>
    <t>区社協【会員</t>
    <rPh sb="0" eb="3">
      <t>クシャキョウ</t>
    </rPh>
    <rPh sb="4" eb="6">
      <t>カイイン</t>
    </rPh>
    <phoneticPr fontId="1"/>
  </si>
  <si>
    <t>無】</t>
    <rPh sb="0" eb="1">
      <t>ナシ</t>
    </rPh>
    <phoneticPr fontId="1"/>
  </si>
  <si>
    <t>地区社協【会員</t>
    <phoneticPr fontId="1"/>
  </si>
  <si>
    <t>加入(名称　　　　　　　　　　　　　　　　　　　　　　　　　　）　□未加入　</t>
    <phoneticPr fontId="1"/>
  </si>
  <si>
    <t>未加入</t>
    <rPh sb="0" eb="3">
      <t>ミカニュウ</t>
    </rPh>
    <phoneticPr fontId="1"/>
  </si>
  <si>
    <t>自治会町内会　　　　　　　　　</t>
    <phoneticPr fontId="1"/>
  </si>
  <si>
    <t>地域ケアプラザ</t>
    <phoneticPr fontId="1"/>
  </si>
  <si>
    <t>1回あたり／
年額／月額／
他（　　　　　）</t>
    <rPh sb="1" eb="2">
      <t>カイ</t>
    </rPh>
    <rPh sb="7" eb="9">
      <t>ネンガク</t>
    </rPh>
    <rPh sb="10" eb="12">
      <t>ゲツガク</t>
    </rPh>
    <rPh sb="14" eb="15">
      <t>ホカ</t>
    </rPh>
    <phoneticPr fontId="1"/>
  </si>
  <si>
    <t>その他（</t>
    <rPh sb="2" eb="3">
      <t>タ</t>
    </rPh>
    <phoneticPr fontId="1"/>
  </si>
  <si>
    <t>年</t>
    <phoneticPr fontId="1"/>
  </si>
  <si>
    <t>月</t>
    <phoneticPr fontId="1"/>
  </si>
  <si>
    <t>年）</t>
    <phoneticPr fontId="1"/>
  </si>
  <si>
    <t>※道路運送法取得年月：　　　年　　月</t>
  </si>
  <si>
    <t>日（活動年数</t>
    <phoneticPr fontId="1"/>
  </si>
  <si>
    <t>会費</t>
    <phoneticPr fontId="1"/>
  </si>
  <si>
    <t>利用料</t>
    <phoneticPr fontId="1"/>
  </si>
  <si>
    <t>■団体が抱えている課題・問題点</t>
    <rPh sb="1" eb="3">
      <t>ダンタイ</t>
    </rPh>
    <rPh sb="4" eb="5">
      <t>カカ</t>
    </rPh>
    <rPh sb="9" eb="11">
      <t>カダイ</t>
    </rPh>
    <rPh sb="12" eb="15">
      <t>モンダイテン</t>
    </rPh>
    <phoneticPr fontId="1"/>
  </si>
  <si>
    <t>Ａ要援護者支援</t>
    <phoneticPr fontId="1"/>
  </si>
  <si>
    <t>Ｂ障害児者支援</t>
    <phoneticPr fontId="1"/>
  </si>
  <si>
    <t>①集いの場</t>
    <phoneticPr fontId="1"/>
  </si>
  <si>
    <t>②家事・生活支援</t>
    <phoneticPr fontId="1"/>
  </si>
  <si>
    <t>③配食</t>
    <phoneticPr fontId="1"/>
  </si>
  <si>
    <t>④送迎</t>
    <phoneticPr fontId="1"/>
  </si>
  <si>
    <t xml:space="preserve">①障害児者支援・当事者活動
</t>
    <phoneticPr fontId="1"/>
  </si>
  <si>
    <t>③視聴覚障害者支援</t>
    <phoneticPr fontId="1"/>
  </si>
  <si>
    <t>②宿泊日帰り</t>
    <phoneticPr fontId="1"/>
  </si>
  <si>
    <t>Ｃ福祉のまちづくり</t>
  </si>
  <si>
    <t>日</t>
    <rPh sb="0" eb="1">
      <t>ニチ</t>
    </rPh>
    <phoneticPr fontId="1"/>
  </si>
  <si>
    <t>月</t>
    <rPh sb="0" eb="1">
      <t>ガツ</t>
    </rPh>
    <phoneticPr fontId="1"/>
  </si>
  <si>
    <t>年</t>
    <rPh sb="0" eb="1">
      <t>ネン</t>
    </rPh>
    <phoneticPr fontId="1"/>
  </si>
  <si>
    <t>令和</t>
    <rPh sb="0" eb="2">
      <t>レイワ</t>
    </rPh>
    <phoneticPr fontId="1"/>
  </si>
  <si>
    <t>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</si>
</sst>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
    <numFmt numFmtId="178" formatCode="#,##0.0_ "/>
    <numFmt numFmtId="179" formatCode="#,###"/>
    <numFmt numFmtId="180" formatCode="0.0_);[Red]\(0.0\)"/>
    <numFmt numFmtId="181" formatCode="0;\-0;;@"/>
  </numFmts>
  <fonts count="39" x14ac:knownFonts="1">
    <font>
      <sz val="11"/>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12"/>
      <name val="ＭＳ ゴシック"/>
      <family val="3"/>
      <charset val="128"/>
    </font>
    <font>
      <sz val="10.5"/>
      <name val="ＭＳ ゴシック"/>
      <family val="3"/>
      <charset val="128"/>
    </font>
    <font>
      <b/>
      <sz val="16"/>
      <name val="ＭＳ ゴシック"/>
      <family val="3"/>
      <charset val="128"/>
    </font>
    <font>
      <b/>
      <sz val="12"/>
      <name val="ＭＳ ゴシック"/>
      <family val="3"/>
      <charset val="128"/>
    </font>
    <font>
      <sz val="10"/>
      <name val="ＭＳ ゴシック"/>
      <family val="3"/>
      <charset val="128"/>
    </font>
    <font>
      <sz val="8"/>
      <name val="ＭＳ ゴシック"/>
      <family val="3"/>
      <charset val="128"/>
    </font>
    <font>
      <b/>
      <sz val="18"/>
      <name val="ＭＳ ゴシック"/>
      <family val="3"/>
      <charset val="128"/>
    </font>
    <font>
      <sz val="14"/>
      <name val="ＭＳ ゴシック"/>
      <family val="3"/>
      <charset val="128"/>
    </font>
    <font>
      <b/>
      <outline/>
      <sz val="12"/>
      <name val="ＭＳ ゴシック"/>
      <family val="3"/>
      <charset val="128"/>
    </font>
    <font>
      <outline/>
      <sz val="12"/>
      <name val="ＭＳ ゴシック"/>
      <family val="3"/>
      <charset val="128"/>
    </font>
    <font>
      <b/>
      <sz val="8"/>
      <name val="ＭＳ ゴシック"/>
      <family val="3"/>
      <charset val="128"/>
    </font>
    <font>
      <b/>
      <sz val="10"/>
      <name val="ＭＳ ゴシック"/>
      <family val="3"/>
      <charset val="128"/>
    </font>
    <font>
      <b/>
      <sz val="16"/>
      <color indexed="81"/>
      <name val="ＭＳ Ｐゴシック"/>
      <family val="3"/>
      <charset val="128"/>
    </font>
    <font>
      <sz val="16"/>
      <name val="ＭＳ ゴシック"/>
      <family val="3"/>
      <charset val="128"/>
    </font>
    <font>
      <sz val="18"/>
      <name val="ＭＳ ゴシック"/>
      <family val="3"/>
      <charset val="128"/>
    </font>
    <font>
      <sz val="12"/>
      <name val="メイリオ"/>
      <family val="3"/>
      <charset val="128"/>
    </font>
    <font>
      <sz val="11"/>
      <name val="メイリオ"/>
      <family val="3"/>
      <charset val="128"/>
    </font>
    <font>
      <b/>
      <sz val="12"/>
      <name val="メイリオ"/>
      <family val="3"/>
      <charset val="128"/>
    </font>
    <font>
      <b/>
      <sz val="22"/>
      <name val="ＭＳ ゴシック"/>
      <family val="3"/>
      <charset val="128"/>
    </font>
    <font>
      <b/>
      <outline/>
      <sz val="8"/>
      <name val="ＭＳ ゴシック"/>
      <family val="3"/>
      <charset val="128"/>
    </font>
    <font>
      <sz val="16"/>
      <color indexed="8"/>
      <name val="メイリオ"/>
      <family val="3"/>
      <charset val="128"/>
    </font>
    <font>
      <b/>
      <sz val="16"/>
      <color indexed="8"/>
      <name val="メイリオ"/>
      <family val="3"/>
      <charset val="128"/>
    </font>
    <font>
      <sz val="9"/>
      <name val="ＭＳ ゴシック"/>
      <family val="3"/>
      <charset val="128"/>
    </font>
    <font>
      <sz val="11"/>
      <color indexed="8"/>
      <name val="ＭＳ ゴシック"/>
      <family val="3"/>
      <charset val="128"/>
    </font>
    <font>
      <sz val="8"/>
      <color rgb="FFFF0000"/>
      <name val="ＭＳ ゴシック"/>
      <family val="3"/>
      <charset val="128"/>
    </font>
    <font>
      <sz val="10"/>
      <color rgb="FFFF0000"/>
      <name val="ＭＳ ゴシック"/>
      <family val="3"/>
      <charset val="128"/>
    </font>
    <font>
      <sz val="11"/>
      <color rgb="FFFF0000"/>
      <name val="ＭＳ ゴシック"/>
      <family val="3"/>
      <charset val="128"/>
    </font>
    <font>
      <sz val="12"/>
      <color theme="1"/>
      <name val="ＭＳ ゴシック"/>
      <family val="3"/>
      <charset val="128"/>
    </font>
    <font>
      <sz val="12"/>
      <color theme="1"/>
      <name val="メイリオ"/>
      <family val="3"/>
      <charset val="128"/>
    </font>
    <font>
      <b/>
      <outline/>
      <sz val="9"/>
      <color rgb="FFFF0000"/>
      <name val="ＭＳ ゴシック"/>
      <family val="3"/>
      <charset val="128"/>
    </font>
    <font>
      <sz val="16"/>
      <color theme="1"/>
      <name val="メイリオ"/>
      <family val="3"/>
      <charset val="128"/>
    </font>
    <font>
      <sz val="14"/>
      <color theme="1"/>
      <name val="ＭＳ ゴシック"/>
      <family val="3"/>
      <charset val="128"/>
    </font>
    <font>
      <b/>
      <outline/>
      <sz val="14"/>
      <name val="ＭＳ ゴシック"/>
      <family val="3"/>
      <charset val="128"/>
    </font>
    <font>
      <outline/>
      <sz val="14"/>
      <name val="ＭＳ ゴシック"/>
      <family val="3"/>
      <charset val="128"/>
    </font>
    <font>
      <sz val="12"/>
      <color indexed="8"/>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s>
  <borders count="1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double">
        <color indexed="64"/>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hair">
        <color indexed="64"/>
      </left>
      <right/>
      <top style="double">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hair">
        <color indexed="64"/>
      </top>
      <bottom style="hair">
        <color indexed="64"/>
      </bottom>
      <diagonal/>
    </border>
    <border>
      <left/>
      <right/>
      <top style="medium">
        <color indexed="64"/>
      </top>
      <bottom style="hair">
        <color indexed="64"/>
      </bottom>
      <diagonal/>
    </border>
    <border>
      <left/>
      <right/>
      <top style="hair">
        <color indexed="64"/>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style="thin">
        <color indexed="64"/>
      </left>
      <right style="hair">
        <color indexed="64"/>
      </right>
      <top style="medium">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529">
    <xf numFmtId="0" fontId="0" fillId="0" borderId="0" xfId="0">
      <alignment vertical="center"/>
    </xf>
    <xf numFmtId="0" fontId="3" fillId="0" borderId="0" xfId="0" applyFont="1" applyFill="1">
      <alignment vertical="center"/>
    </xf>
    <xf numFmtId="0" fontId="6"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lignment vertical="center"/>
    </xf>
    <xf numFmtId="0" fontId="4" fillId="0" borderId="0" xfId="0" applyFont="1" applyFill="1" applyAlignment="1">
      <alignment horizontal="right"/>
    </xf>
    <xf numFmtId="0" fontId="28" fillId="0" borderId="0" xfId="0" applyFont="1" applyFill="1">
      <alignment vertical="center"/>
    </xf>
    <xf numFmtId="0" fontId="10" fillId="0" borderId="0" xfId="0" applyFont="1" applyAlignment="1">
      <alignment vertical="center"/>
    </xf>
    <xf numFmtId="0" fontId="2" fillId="3" borderId="1" xfId="0" applyFont="1" applyFill="1" applyBorder="1" applyAlignment="1">
      <alignment horizontal="center" vertical="center" wrapText="1"/>
    </xf>
    <xf numFmtId="0" fontId="11"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7" fillId="0" borderId="5" xfId="0" applyFont="1" applyBorder="1" applyAlignment="1">
      <alignment horizontal="left" vertical="center" wrapText="1"/>
    </xf>
    <xf numFmtId="0" fontId="7" fillId="0" borderId="6" xfId="0" applyFont="1" applyBorder="1">
      <alignment vertical="center"/>
    </xf>
    <xf numFmtId="49" fontId="4" fillId="2" borderId="0" xfId="0" applyNumberFormat="1" applyFont="1" applyFill="1" applyBorder="1" applyAlignment="1">
      <alignment horizontal="center" vertical="center" textRotation="255" wrapText="1"/>
    </xf>
    <xf numFmtId="0" fontId="4" fillId="0" borderId="7" xfId="0" applyFont="1" applyBorder="1" applyAlignment="1">
      <alignment horizontal="left" vertical="center" wrapText="1"/>
    </xf>
    <xf numFmtId="0" fontId="4" fillId="0" borderId="8" xfId="0" applyFont="1" applyBorder="1" applyAlignment="1">
      <alignment horizontal="left" vertical="center" shrinkToFit="1"/>
    </xf>
    <xf numFmtId="49" fontId="4" fillId="3" borderId="9" xfId="0" applyNumberFormat="1" applyFont="1" applyFill="1" applyBorder="1" applyAlignment="1">
      <alignment vertical="center" wrapText="1" shrinkToFit="1"/>
    </xf>
    <xf numFmtId="49" fontId="4" fillId="2" borderId="10" xfId="0" applyNumberFormat="1" applyFont="1" applyFill="1" applyBorder="1" applyAlignment="1">
      <alignment horizontal="center" vertical="center" textRotation="255" wrapText="1"/>
    </xf>
    <xf numFmtId="49" fontId="4" fillId="2" borderId="11" xfId="0" applyNumberFormat="1" applyFont="1" applyFill="1" applyBorder="1" applyAlignment="1">
      <alignment horizontal="center" vertical="center" textRotation="255" wrapText="1"/>
    </xf>
    <xf numFmtId="49" fontId="4" fillId="2" borderId="12" xfId="0" applyNumberFormat="1" applyFont="1" applyFill="1" applyBorder="1" applyAlignment="1">
      <alignment horizontal="center" vertical="center" textRotation="255" wrapText="1"/>
    </xf>
    <xf numFmtId="49" fontId="4" fillId="2" borderId="13" xfId="0" applyNumberFormat="1" applyFont="1" applyFill="1" applyBorder="1" applyAlignment="1">
      <alignment horizontal="center" vertical="center" textRotation="255" wrapText="1"/>
    </xf>
    <xf numFmtId="49" fontId="4" fillId="2" borderId="14" xfId="0" applyNumberFormat="1" applyFont="1" applyFill="1" applyBorder="1" applyAlignment="1">
      <alignment horizontal="center" vertical="center" textRotation="255" wrapText="1"/>
    </xf>
    <xf numFmtId="49" fontId="4" fillId="2" borderId="15" xfId="0" applyNumberFormat="1" applyFont="1" applyFill="1" applyBorder="1" applyAlignment="1">
      <alignment horizontal="center" vertical="center" textRotation="255" wrapText="1"/>
    </xf>
    <xf numFmtId="49" fontId="4" fillId="2" borderId="16" xfId="0" applyNumberFormat="1" applyFont="1" applyFill="1" applyBorder="1" applyAlignment="1">
      <alignment horizontal="center" vertical="center" textRotation="255" wrapText="1"/>
    </xf>
    <xf numFmtId="0" fontId="3" fillId="0" borderId="0" xfId="0" applyFont="1" applyAlignment="1">
      <alignment horizontal="right" vertical="center"/>
    </xf>
    <xf numFmtId="0" fontId="15" fillId="3" borderId="1" xfId="0" applyFont="1" applyFill="1" applyBorder="1" applyAlignment="1">
      <alignment horizontal="center" vertical="center" wrapText="1"/>
    </xf>
    <xf numFmtId="0" fontId="10" fillId="0" borderId="0" xfId="0" applyFont="1" applyFill="1" applyAlignment="1">
      <alignment vertical="center"/>
    </xf>
    <xf numFmtId="0" fontId="4" fillId="0" borderId="13"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4" fillId="0" borderId="8" xfId="0" applyFont="1" applyBorder="1" applyAlignment="1">
      <alignment vertical="center" wrapText="1"/>
    </xf>
    <xf numFmtId="0" fontId="4" fillId="0" borderId="8" xfId="0" applyFont="1" applyBorder="1" applyAlignment="1">
      <alignment vertical="center" shrinkToFit="1"/>
    </xf>
    <xf numFmtId="0" fontId="4" fillId="0" borderId="16" xfId="0" applyFont="1" applyBorder="1" applyAlignment="1">
      <alignment horizontal="center" vertical="center" textRotation="255" wrapText="1"/>
    </xf>
    <xf numFmtId="0" fontId="7" fillId="0" borderId="17" xfId="0" applyFont="1" applyBorder="1" applyAlignment="1">
      <alignment horizontal="center" vertical="center" wrapText="1"/>
    </xf>
    <xf numFmtId="49" fontId="4" fillId="3" borderId="18" xfId="0" applyNumberFormat="1" applyFont="1" applyFill="1" applyBorder="1" applyAlignment="1">
      <alignment horizontal="center" vertical="center" textRotation="255"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0" borderId="21" xfId="0" applyFont="1" applyBorder="1" applyAlignment="1">
      <alignment vertical="center" wrapText="1"/>
    </xf>
    <xf numFmtId="0" fontId="11" fillId="0" borderId="22" xfId="0" applyFont="1" applyBorder="1" applyAlignment="1">
      <alignment horizontal="center" vertical="center" shrinkToFit="1"/>
    </xf>
    <xf numFmtId="0" fontId="11" fillId="0" borderId="22" xfId="0" applyFont="1" applyBorder="1" applyAlignment="1">
      <alignment horizontal="left" vertical="center" shrinkToFit="1"/>
    </xf>
    <xf numFmtId="0" fontId="11" fillId="0" borderId="22" xfId="0" applyFont="1" applyBorder="1" applyAlignment="1">
      <alignment vertical="center" shrinkToFit="1"/>
    </xf>
    <xf numFmtId="0" fontId="11" fillId="0" borderId="23" xfId="0" applyFont="1" applyBorder="1" applyAlignment="1">
      <alignment horizontal="center" vertical="center" shrinkToFit="1"/>
    </xf>
    <xf numFmtId="0" fontId="11" fillId="0" borderId="23" xfId="0" applyFont="1" applyBorder="1" applyAlignment="1">
      <alignment horizontal="left" vertical="center" shrinkToFit="1"/>
    </xf>
    <xf numFmtId="0" fontId="11" fillId="0" borderId="23" xfId="0" applyFont="1" applyBorder="1" applyAlignment="1">
      <alignment vertical="center" shrinkToFit="1"/>
    </xf>
    <xf numFmtId="0" fontId="11" fillId="0" borderId="24" xfId="0" applyFont="1" applyBorder="1" applyAlignment="1">
      <alignment horizontal="center" vertical="center" shrinkToFit="1"/>
    </xf>
    <xf numFmtId="0" fontId="11" fillId="0" borderId="24" xfId="0" applyFont="1" applyBorder="1" applyAlignment="1">
      <alignment horizontal="left" vertical="center" shrinkToFit="1"/>
    </xf>
    <xf numFmtId="0" fontId="11" fillId="0" borderId="24" xfId="0" applyFont="1" applyBorder="1" applyAlignment="1">
      <alignment vertical="center" shrinkToFit="1"/>
    </xf>
    <xf numFmtId="0" fontId="11" fillId="0" borderId="25"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31" xfId="0" applyFont="1" applyBorder="1" applyAlignment="1">
      <alignment horizontal="right" vertical="center" wrapText="1"/>
    </xf>
    <xf numFmtId="0" fontId="11" fillId="0" borderId="32" xfId="0" applyFont="1" applyBorder="1" applyAlignment="1">
      <alignment horizontal="right" vertical="center" wrapText="1"/>
    </xf>
    <xf numFmtId="0" fontId="11" fillId="0" borderId="32" xfId="0" applyFont="1" applyBorder="1" applyAlignment="1">
      <alignment horizontal="center" vertical="center" wrapText="1"/>
    </xf>
    <xf numFmtId="0" fontId="11" fillId="0" borderId="32" xfId="0" applyFont="1" applyBorder="1" applyAlignment="1">
      <alignment vertical="center" wrapText="1"/>
    </xf>
    <xf numFmtId="0" fontId="3" fillId="0" borderId="33" xfId="0" applyFont="1" applyBorder="1" applyAlignment="1">
      <alignment vertical="center" wrapText="1"/>
    </xf>
    <xf numFmtId="0" fontId="10" fillId="0" borderId="0" xfId="0" applyFont="1">
      <alignment vertical="center"/>
    </xf>
    <xf numFmtId="0" fontId="3" fillId="0" borderId="0" xfId="0" applyFont="1" applyBorder="1">
      <alignment vertical="center"/>
    </xf>
    <xf numFmtId="0" fontId="6" fillId="3" borderId="34" xfId="0" applyFont="1" applyFill="1" applyBorder="1" applyAlignment="1">
      <alignment horizontal="center" vertical="center" wrapText="1"/>
    </xf>
    <xf numFmtId="0" fontId="11" fillId="4" borderId="33" xfId="0" applyFont="1" applyFill="1" applyBorder="1" applyAlignment="1">
      <alignment horizontal="right" vertical="center" wrapText="1"/>
    </xf>
    <xf numFmtId="179" fontId="11" fillId="4" borderId="9" xfId="0" applyNumberFormat="1" applyFont="1" applyFill="1" applyBorder="1" applyAlignment="1">
      <alignment horizontal="right" vertical="center" wrapText="1"/>
    </xf>
    <xf numFmtId="0" fontId="19" fillId="0" borderId="0" xfId="0" applyFont="1" applyFill="1" applyBorder="1" applyAlignment="1">
      <alignment vertical="center"/>
    </xf>
    <xf numFmtId="0" fontId="20" fillId="0" borderId="0" xfId="0" applyFont="1" applyFill="1">
      <alignmen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4" fillId="0" borderId="38" xfId="0" applyFont="1" applyBorder="1" applyAlignment="1">
      <alignment horizontal="left" vertical="center" shrinkToFit="1"/>
    </xf>
    <xf numFmtId="179" fontId="12" fillId="4" borderId="9" xfId="0" applyNumberFormat="1" applyFont="1" applyFill="1" applyBorder="1" applyAlignment="1">
      <alignment vertical="center" wrapText="1"/>
    </xf>
    <xf numFmtId="0" fontId="4" fillId="0" borderId="39" xfId="0" applyFont="1" applyBorder="1" applyAlignment="1">
      <alignment horizontal="justify" vertical="center" shrinkToFit="1"/>
    </xf>
    <xf numFmtId="0" fontId="4" fillId="0" borderId="38" xfId="0" applyFont="1" applyBorder="1" applyAlignment="1">
      <alignment horizontal="justify" vertical="center" shrinkToFit="1"/>
    </xf>
    <xf numFmtId="0" fontId="4" fillId="0" borderId="38" xfId="0" applyFont="1" applyBorder="1" applyAlignment="1">
      <alignment horizontal="justify" vertical="center" wrapText="1"/>
    </xf>
    <xf numFmtId="0" fontId="4" fillId="0" borderId="40" xfId="0" applyFont="1" applyBorder="1" applyAlignment="1">
      <alignment horizontal="justify" vertical="center" shrinkToFit="1"/>
    </xf>
    <xf numFmtId="176" fontId="13" fillId="0" borderId="41" xfId="0" applyNumberFormat="1" applyFont="1" applyBorder="1" applyAlignment="1">
      <alignment vertical="center" wrapText="1"/>
    </xf>
    <xf numFmtId="176" fontId="13" fillId="0" borderId="42" xfId="0" applyNumberFormat="1" applyFont="1" applyBorder="1" applyAlignment="1">
      <alignment vertical="center" wrapText="1"/>
    </xf>
    <xf numFmtId="176" fontId="13" fillId="0" borderId="43" xfId="0" applyNumberFormat="1" applyFont="1" applyBorder="1" applyAlignment="1">
      <alignment vertical="center" wrapText="1"/>
    </xf>
    <xf numFmtId="179" fontId="12" fillId="4" borderId="44" xfId="0" applyNumberFormat="1" applyFont="1" applyFill="1" applyBorder="1" applyAlignment="1">
      <alignment vertical="center" wrapText="1"/>
    </xf>
    <xf numFmtId="176" fontId="13" fillId="0" borderId="45" xfId="0" applyNumberFormat="1" applyFont="1" applyBorder="1" applyAlignment="1">
      <alignment vertical="center" wrapText="1"/>
    </xf>
    <xf numFmtId="179" fontId="12" fillId="4" borderId="34" xfId="0" applyNumberFormat="1" applyFont="1" applyFill="1" applyBorder="1" applyAlignment="1">
      <alignment vertical="center" wrapText="1"/>
    </xf>
    <xf numFmtId="179" fontId="12" fillId="4" borderId="46" xfId="0" applyNumberFormat="1" applyFont="1" applyFill="1" applyBorder="1" applyAlignment="1">
      <alignment vertical="center" wrapText="1"/>
    </xf>
    <xf numFmtId="176" fontId="13" fillId="0" borderId="47" xfId="0" applyNumberFormat="1" applyFont="1" applyBorder="1" applyAlignment="1">
      <alignment vertical="center" wrapText="1"/>
    </xf>
    <xf numFmtId="176" fontId="13" fillId="0" borderId="48" xfId="0" applyNumberFormat="1" applyFont="1" applyBorder="1" applyAlignment="1">
      <alignment vertical="center" wrapText="1"/>
    </xf>
    <xf numFmtId="176" fontId="13" fillId="0" borderId="49" xfId="0" applyNumberFormat="1" applyFont="1" applyBorder="1" applyAlignment="1">
      <alignment vertical="center" wrapText="1"/>
    </xf>
    <xf numFmtId="0" fontId="4" fillId="3" borderId="19" xfId="0" applyFont="1" applyFill="1" applyBorder="1" applyAlignment="1">
      <alignment horizontal="center" vertical="center" shrinkToFit="1"/>
    </xf>
    <xf numFmtId="0" fontId="4" fillId="3" borderId="50" xfId="0" applyFont="1" applyFill="1" applyBorder="1" applyAlignment="1">
      <alignment horizontal="center" vertical="center" shrinkToFit="1"/>
    </xf>
    <xf numFmtId="176" fontId="7" fillId="4" borderId="5" xfId="0" applyNumberFormat="1" applyFont="1" applyFill="1" applyBorder="1">
      <alignment vertical="center"/>
    </xf>
    <xf numFmtId="0" fontId="4" fillId="3" borderId="27" xfId="0" applyFont="1" applyFill="1" applyBorder="1" applyAlignment="1">
      <alignment horizontal="center" vertical="center" shrinkToFit="1"/>
    </xf>
    <xf numFmtId="178" fontId="7" fillId="4" borderId="52" xfId="0" applyNumberFormat="1" applyFont="1" applyFill="1" applyBorder="1">
      <alignment vertical="center"/>
    </xf>
    <xf numFmtId="177" fontId="12" fillId="4" borderId="53" xfId="0" applyNumberFormat="1" applyFont="1" applyFill="1" applyBorder="1" applyAlignment="1">
      <alignment vertical="center" wrapText="1"/>
    </xf>
    <xf numFmtId="180" fontId="7" fillId="0" borderId="52" xfId="0" applyNumberFormat="1" applyFont="1" applyBorder="1">
      <alignment vertical="center"/>
    </xf>
    <xf numFmtId="49" fontId="4" fillId="3" borderId="54" xfId="0" applyNumberFormat="1" applyFont="1" applyFill="1" applyBorder="1" applyAlignment="1">
      <alignment horizontal="center" vertical="center" wrapText="1"/>
    </xf>
    <xf numFmtId="49" fontId="9" fillId="3" borderId="54" xfId="0" applyNumberFormat="1" applyFont="1" applyFill="1" applyBorder="1" applyAlignment="1">
      <alignment horizontal="center" vertical="center" wrapText="1"/>
    </xf>
    <xf numFmtId="0" fontId="17" fillId="0" borderId="0" xfId="0" applyFont="1" applyFill="1" applyBorder="1" applyAlignment="1">
      <alignment vertical="center"/>
    </xf>
    <xf numFmtId="0" fontId="4" fillId="0" borderId="0" xfId="0" applyFont="1" applyFill="1" applyBorder="1" applyAlignment="1">
      <alignment vertical="center" shrinkToFit="1"/>
    </xf>
    <xf numFmtId="0" fontId="11" fillId="0" borderId="0" xfId="0" applyFont="1" applyFill="1" applyBorder="1" applyAlignment="1">
      <alignment vertical="center" shrinkToFit="1"/>
    </xf>
    <xf numFmtId="0" fontId="18" fillId="0" borderId="0" xfId="0" applyFont="1" applyFill="1" applyBorder="1" applyAlignment="1">
      <alignment horizontal="right"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9" fillId="0" borderId="0" xfId="0" applyFont="1" applyFill="1" applyBorder="1" applyAlignment="1">
      <alignment vertical="center" textRotation="255" wrapText="1"/>
    </xf>
    <xf numFmtId="0" fontId="4" fillId="3" borderId="55" xfId="0" applyFont="1" applyFill="1" applyBorder="1" applyAlignment="1">
      <alignment horizontal="center" vertical="center" shrinkToFit="1"/>
    </xf>
    <xf numFmtId="0" fontId="3" fillId="0" borderId="0" xfId="0" applyFont="1" applyFill="1" applyAlignment="1">
      <alignment vertical="center"/>
    </xf>
    <xf numFmtId="0" fontId="6" fillId="0" borderId="56" xfId="0" applyFont="1" applyFill="1" applyBorder="1" applyAlignment="1">
      <alignment horizontal="left" vertical="center" shrinkToFit="1"/>
    </xf>
    <xf numFmtId="0" fontId="4" fillId="0" borderId="61" xfId="0" applyFont="1" applyFill="1" applyBorder="1" applyAlignment="1">
      <alignment vertical="top"/>
    </xf>
    <xf numFmtId="0" fontId="4" fillId="0" borderId="62" xfId="0" applyFont="1" applyFill="1" applyBorder="1" applyAlignment="1">
      <alignment vertical="top"/>
    </xf>
    <xf numFmtId="0" fontId="4" fillId="0" borderId="36" xfId="0" applyFont="1" applyFill="1" applyBorder="1" applyAlignment="1">
      <alignment vertical="center"/>
    </xf>
    <xf numFmtId="0" fontId="4" fillId="0" borderId="37" xfId="0" applyFont="1" applyFill="1" applyBorder="1" applyAlignment="1">
      <alignment vertical="center"/>
    </xf>
    <xf numFmtId="0" fontId="4" fillId="0" borderId="63" xfId="0" applyFont="1" applyFill="1" applyBorder="1" applyAlignment="1">
      <alignment vertical="top"/>
    </xf>
    <xf numFmtId="0" fontId="4" fillId="0" borderId="64" xfId="0" applyFont="1" applyFill="1" applyBorder="1" applyAlignment="1">
      <alignment vertical="center"/>
    </xf>
    <xf numFmtId="0" fontId="4" fillId="0" borderId="65" xfId="0" applyFont="1" applyFill="1" applyBorder="1" applyAlignment="1">
      <alignment vertical="center"/>
    </xf>
    <xf numFmtId="0" fontId="4" fillId="0" borderId="0" xfId="0" applyFont="1" applyBorder="1" applyAlignment="1">
      <alignment vertical="center"/>
    </xf>
    <xf numFmtId="0" fontId="4" fillId="0" borderId="57" xfId="0" applyFont="1" applyBorder="1" applyAlignment="1">
      <alignment vertical="center" shrinkToFit="1"/>
    </xf>
    <xf numFmtId="0" fontId="5" fillId="0" borderId="0" xfId="0" applyFont="1" applyFill="1" applyBorder="1" applyAlignment="1">
      <alignment horizontal="center" vertical="center"/>
    </xf>
    <xf numFmtId="0" fontId="3" fillId="0" borderId="35" xfId="0" applyFont="1" applyFill="1" applyBorder="1" applyAlignment="1">
      <alignment vertical="center"/>
    </xf>
    <xf numFmtId="0" fontId="3" fillId="0" borderId="67" xfId="0" applyFont="1" applyFill="1" applyBorder="1" applyAlignment="1">
      <alignment vertical="center"/>
    </xf>
    <xf numFmtId="0" fontId="4" fillId="0" borderId="68" xfId="0" applyFont="1" applyFill="1" applyBorder="1" applyAlignment="1">
      <alignment vertical="center" wrapText="1" shrinkToFit="1"/>
    </xf>
    <xf numFmtId="0" fontId="3" fillId="0" borderId="70" xfId="0" applyFont="1" applyBorder="1">
      <alignment vertical="center"/>
    </xf>
    <xf numFmtId="0" fontId="3" fillId="0" borderId="0" xfId="0" applyFont="1" applyAlignment="1">
      <alignment vertical="center"/>
    </xf>
    <xf numFmtId="0" fontId="30" fillId="0" borderId="2" xfId="0" applyFont="1" applyFill="1" applyBorder="1" applyAlignment="1">
      <alignment horizontal="center" vertical="center"/>
    </xf>
    <xf numFmtId="0" fontId="29" fillId="0" borderId="2" xfId="0" applyFont="1" applyFill="1" applyBorder="1" applyAlignment="1">
      <alignment horizontal="center" vertical="center"/>
    </xf>
    <xf numFmtId="0" fontId="8" fillId="0" borderId="82" xfId="0" applyFont="1" applyFill="1" applyBorder="1" applyAlignment="1">
      <alignment horizontal="center" vertical="center" wrapText="1" shrinkToFit="1"/>
    </xf>
    <xf numFmtId="0" fontId="4" fillId="0" borderId="80" xfId="0" applyFont="1" applyFill="1" applyBorder="1" applyAlignment="1">
      <alignment vertical="center" wrapText="1" shrinkToFit="1"/>
    </xf>
    <xf numFmtId="0" fontId="6" fillId="0" borderId="20" xfId="0" applyFont="1" applyFill="1" applyBorder="1" applyAlignment="1">
      <alignment horizontal="left" vertical="center" shrinkToFit="1"/>
    </xf>
    <xf numFmtId="0" fontId="4" fillId="0" borderId="56" xfId="0" applyFont="1" applyFill="1" applyBorder="1" applyAlignment="1">
      <alignment horizontal="center" vertical="center" wrapText="1" shrinkToFit="1"/>
    </xf>
    <xf numFmtId="0" fontId="7" fillId="0" borderId="85" xfId="0" applyFont="1" applyBorder="1" applyAlignment="1">
      <alignment horizontal="center" vertical="center" wrapText="1"/>
    </xf>
    <xf numFmtId="0" fontId="4" fillId="0" borderId="85" xfId="0" applyFont="1" applyFill="1" applyBorder="1" applyAlignment="1">
      <alignment vertical="center" shrinkToFit="1"/>
    </xf>
    <xf numFmtId="0" fontId="30" fillId="0" borderId="2" xfId="0" applyFont="1" applyFill="1" applyBorder="1" applyAlignment="1">
      <alignment horizontal="center" vertical="center"/>
    </xf>
    <xf numFmtId="0" fontId="4" fillId="0" borderId="75" xfId="0" applyFont="1" applyFill="1" applyBorder="1" applyAlignment="1">
      <alignment vertical="center"/>
    </xf>
    <xf numFmtId="0" fontId="4" fillId="0" borderId="70" xfId="0" applyFont="1" applyFill="1" applyBorder="1" applyAlignment="1">
      <alignment vertical="center"/>
    </xf>
    <xf numFmtId="0" fontId="4" fillId="0" borderId="60" xfId="0" applyFont="1" applyFill="1" applyBorder="1" applyAlignment="1">
      <alignment vertical="center"/>
    </xf>
    <xf numFmtId="0" fontId="35" fillId="0" borderId="19" xfId="0" applyFont="1" applyFill="1" applyBorder="1" applyAlignment="1">
      <alignment horizontal="center" vertical="center" shrinkToFit="1"/>
    </xf>
    <xf numFmtId="0" fontId="35" fillId="0" borderId="82" xfId="0" applyFont="1" applyFill="1" applyBorder="1" applyAlignment="1">
      <alignment horizontal="center" vertical="center" shrinkToFit="1"/>
    </xf>
    <xf numFmtId="0" fontId="4" fillId="0" borderId="0" xfId="0" applyFont="1" applyFill="1" applyBorder="1" applyAlignment="1">
      <alignment vertical="center"/>
    </xf>
    <xf numFmtId="0" fontId="4" fillId="0" borderId="58" xfId="0" applyFont="1" applyFill="1" applyBorder="1" applyAlignment="1">
      <alignment vertical="center"/>
    </xf>
    <xf numFmtId="0" fontId="7" fillId="0" borderId="58" xfId="0" applyFont="1" applyFill="1" applyBorder="1" applyAlignment="1">
      <alignment vertical="center"/>
    </xf>
    <xf numFmtId="0" fontId="3" fillId="0" borderId="1" xfId="0" applyFont="1" applyFill="1" applyBorder="1" applyAlignment="1">
      <alignment horizontal="center" vertical="center" shrinkToFit="1"/>
    </xf>
    <xf numFmtId="0" fontId="7" fillId="0" borderId="0" xfId="0" applyFont="1" applyFill="1" applyBorder="1" applyAlignment="1">
      <alignment vertical="center"/>
    </xf>
    <xf numFmtId="0" fontId="35" fillId="0" borderId="82" xfId="0" applyFont="1" applyFill="1" applyBorder="1" applyAlignment="1">
      <alignment vertical="center" shrinkToFit="1"/>
    </xf>
    <xf numFmtId="0" fontId="4" fillId="0" borderId="2" xfId="0" applyFont="1" applyFill="1" applyBorder="1" applyAlignment="1">
      <alignment vertical="center"/>
    </xf>
    <xf numFmtId="0" fontId="4" fillId="0" borderId="82" xfId="0" applyFont="1" applyFill="1" applyBorder="1" applyAlignment="1">
      <alignment vertical="center"/>
    </xf>
    <xf numFmtId="0" fontId="4" fillId="0" borderId="82"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2"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3" fillId="0" borderId="166" xfId="0" applyFont="1" applyBorder="1">
      <alignment vertical="center"/>
    </xf>
    <xf numFmtId="0" fontId="31" fillId="0" borderId="77" xfId="0" applyFont="1" applyFill="1" applyBorder="1" applyAlignment="1">
      <alignment horizontal="center" vertical="center"/>
    </xf>
    <xf numFmtId="0" fontId="3" fillId="0" borderId="0" xfId="0" applyFont="1" applyBorder="1" applyAlignment="1">
      <alignment horizontal="right" vertical="center"/>
    </xf>
    <xf numFmtId="0" fontId="4" fillId="0" borderId="160" xfId="0" applyFont="1" applyFill="1" applyBorder="1" applyAlignment="1">
      <alignment vertical="center"/>
    </xf>
    <xf numFmtId="0" fontId="4" fillId="0" borderId="161" xfId="0" applyFont="1" applyFill="1" applyBorder="1" applyAlignment="1">
      <alignment vertical="center"/>
    </xf>
    <xf numFmtId="0" fontId="3" fillId="0" borderId="170" xfId="0" applyFont="1" applyFill="1" applyBorder="1" applyAlignment="1">
      <alignmen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vertical="center" shrinkToFit="1"/>
    </xf>
    <xf numFmtId="0" fontId="3" fillId="0" borderId="172" xfId="0" applyFont="1" applyFill="1" applyBorder="1" applyAlignment="1">
      <alignment vertical="center" shrinkToFit="1"/>
    </xf>
    <xf numFmtId="0" fontId="3" fillId="0" borderId="175" xfId="0" applyFont="1" applyFill="1" applyBorder="1" applyAlignment="1">
      <alignment vertical="center" shrinkToFit="1"/>
    </xf>
    <xf numFmtId="0" fontId="3" fillId="0" borderId="178" xfId="0" applyFont="1" applyFill="1" applyBorder="1" applyAlignment="1">
      <alignment vertical="center" shrinkToFit="1"/>
    </xf>
    <xf numFmtId="0" fontId="3" fillId="0" borderId="175" xfId="0" applyFont="1" applyFill="1" applyBorder="1" applyAlignment="1">
      <alignment horizontal="left" vertical="center" shrinkToFit="1"/>
    </xf>
    <xf numFmtId="0" fontId="32" fillId="0" borderId="0" xfId="0" applyFont="1" applyFill="1" applyAlignment="1">
      <alignment vertical="center"/>
    </xf>
    <xf numFmtId="0" fontId="27" fillId="0" borderId="179" xfId="0" applyFont="1" applyFill="1" applyBorder="1" applyAlignment="1">
      <alignment vertical="center"/>
    </xf>
    <xf numFmtId="0" fontId="4" fillId="0" borderId="77" xfId="0" applyFont="1" applyFill="1" applyBorder="1" applyAlignment="1">
      <alignment vertical="center"/>
    </xf>
    <xf numFmtId="0" fontId="4" fillId="0" borderId="159" xfId="0" applyFont="1" applyBorder="1" applyAlignment="1">
      <alignment vertical="center"/>
    </xf>
    <xf numFmtId="0" fontId="4" fillId="0" borderId="70" xfId="0" applyFont="1" applyFill="1" applyBorder="1" applyAlignment="1">
      <alignment horizontal="center" vertical="center" wrapText="1" shrinkToFit="1"/>
    </xf>
    <xf numFmtId="0" fontId="4" fillId="0" borderId="51" xfId="0" applyFont="1" applyFill="1" applyBorder="1" applyAlignment="1">
      <alignment vertical="center"/>
    </xf>
    <xf numFmtId="0" fontId="4" fillId="0" borderId="93" xfId="0" applyFont="1" applyFill="1" applyBorder="1" applyAlignment="1">
      <alignment horizontal="right" vertical="center"/>
    </xf>
    <xf numFmtId="0" fontId="4" fillId="0" borderId="93" xfId="0" applyFont="1" applyFill="1" applyBorder="1" applyAlignment="1">
      <alignment vertical="center"/>
    </xf>
    <xf numFmtId="0" fontId="38" fillId="0" borderId="165" xfId="0" applyFont="1" applyFill="1" applyBorder="1" applyAlignment="1">
      <alignment horizontal="right" vertical="center"/>
    </xf>
    <xf numFmtId="0" fontId="38" fillId="0" borderId="166" xfId="0" applyFont="1" applyFill="1" applyBorder="1" applyAlignment="1">
      <alignment vertical="center"/>
    </xf>
    <xf numFmtId="0" fontId="38" fillId="0" borderId="166" xfId="0" applyFont="1" applyFill="1" applyBorder="1" applyAlignment="1">
      <alignment horizontal="right" vertical="center"/>
    </xf>
    <xf numFmtId="0" fontId="4" fillId="0" borderId="70" xfId="0" applyFont="1" applyFill="1" applyBorder="1" applyAlignment="1">
      <alignment horizontal="center" vertical="center"/>
    </xf>
    <xf numFmtId="0" fontId="4" fillId="0" borderId="168" xfId="0" applyFont="1" applyFill="1" applyBorder="1" applyAlignment="1">
      <alignment horizontal="center" vertical="center" shrinkToFit="1"/>
    </xf>
    <xf numFmtId="0" fontId="4" fillId="0" borderId="174" xfId="0" applyFont="1" applyFill="1" applyBorder="1" applyAlignment="1">
      <alignment horizontal="center" vertical="center" shrinkToFit="1"/>
    </xf>
    <xf numFmtId="0" fontId="4" fillId="0" borderId="175" xfId="0" applyFont="1" applyFill="1" applyBorder="1" applyAlignment="1">
      <alignment horizontal="center" vertical="center" shrinkToFit="1"/>
    </xf>
    <xf numFmtId="0" fontId="4" fillId="0" borderId="173"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4" fillId="0" borderId="176" xfId="0" applyFont="1" applyFill="1" applyBorder="1" applyAlignment="1">
      <alignment horizontal="center" vertical="center" shrinkToFit="1"/>
    </xf>
    <xf numFmtId="0" fontId="4" fillId="0" borderId="167" xfId="0" applyFont="1" applyFill="1" applyBorder="1" applyAlignment="1">
      <alignment horizontal="center" vertical="center" shrinkToFit="1"/>
    </xf>
    <xf numFmtId="0" fontId="4" fillId="0" borderId="71" xfId="0" applyFont="1" applyFill="1" applyBorder="1" applyAlignment="1">
      <alignment horizontal="left" vertical="center"/>
    </xf>
    <xf numFmtId="0" fontId="4" fillId="0" borderId="72" xfId="0" applyFont="1" applyFill="1" applyBorder="1" applyAlignment="1">
      <alignment horizontal="left" vertical="center"/>
    </xf>
    <xf numFmtId="0" fontId="4" fillId="0" borderId="73" xfId="0" applyFont="1" applyFill="1" applyBorder="1" applyAlignment="1">
      <alignment horizontal="left" vertical="center"/>
    </xf>
    <xf numFmtId="0" fontId="3" fillId="0" borderId="57" xfId="0" applyFont="1" applyFill="1" applyBorder="1" applyAlignment="1">
      <alignment horizontal="center"/>
    </xf>
    <xf numFmtId="0" fontId="3" fillId="0" borderId="0" xfId="0" applyFont="1" applyFill="1" applyBorder="1" applyAlignment="1">
      <alignment horizontal="center"/>
    </xf>
    <xf numFmtId="0" fontId="3" fillId="0" borderId="58" xfId="0" applyFont="1" applyFill="1" applyBorder="1" applyAlignment="1">
      <alignment horizontal="center"/>
    </xf>
    <xf numFmtId="0" fontId="3" fillId="0" borderId="59" xfId="0" applyFont="1" applyFill="1" applyBorder="1" applyAlignment="1">
      <alignment horizontal="center"/>
    </xf>
    <xf numFmtId="0" fontId="3" fillId="0" borderId="70" xfId="0" applyFont="1" applyFill="1" applyBorder="1" applyAlignment="1">
      <alignment horizontal="center"/>
    </xf>
    <xf numFmtId="0" fontId="3" fillId="0" borderId="60" xfId="0" applyFont="1" applyFill="1" applyBorder="1" applyAlignment="1">
      <alignment horizontal="center"/>
    </xf>
    <xf numFmtId="0" fontId="4" fillId="0" borderId="74" xfId="0" applyFont="1" applyFill="1" applyBorder="1" applyAlignment="1">
      <alignment horizontal="left" vertical="center"/>
    </xf>
    <xf numFmtId="0" fontId="4" fillId="0" borderId="75" xfId="0" applyFont="1" applyFill="1" applyBorder="1" applyAlignment="1">
      <alignment horizontal="left" vertical="center"/>
    </xf>
    <xf numFmtId="0" fontId="4" fillId="0" borderId="76" xfId="0" applyFont="1" applyFill="1" applyBorder="1" applyAlignment="1">
      <alignment horizontal="left" vertical="center"/>
    </xf>
    <xf numFmtId="0" fontId="4" fillId="0" borderId="59" xfId="0" applyFont="1" applyFill="1" applyBorder="1" applyAlignment="1">
      <alignment horizontal="left" vertical="center"/>
    </xf>
    <xf numFmtId="0" fontId="4" fillId="0" borderId="70" xfId="0" applyFont="1" applyFill="1" applyBorder="1" applyAlignment="1">
      <alignment horizontal="left" vertical="center"/>
    </xf>
    <xf numFmtId="0" fontId="4" fillId="0" borderId="60" xfId="0" applyFont="1" applyFill="1" applyBorder="1" applyAlignment="1">
      <alignment horizontal="left" vertical="center"/>
    </xf>
    <xf numFmtId="0" fontId="4" fillId="0" borderId="63" xfId="0" applyFont="1" applyFill="1" applyBorder="1" applyAlignment="1">
      <alignment horizontal="center" vertical="top"/>
    </xf>
    <xf numFmtId="0" fontId="4" fillId="0" borderId="61" xfId="0" applyFont="1" applyFill="1" applyBorder="1" applyAlignment="1">
      <alignment horizontal="center" vertical="top"/>
    </xf>
    <xf numFmtId="0" fontId="4" fillId="0" borderId="62" xfId="0" applyFont="1" applyFill="1" applyBorder="1" applyAlignment="1">
      <alignment horizontal="center" vertical="top"/>
    </xf>
    <xf numFmtId="0" fontId="9" fillId="0" borderId="0" xfId="0" applyFont="1" applyFill="1" applyBorder="1" applyAlignment="1">
      <alignment horizontal="right"/>
    </xf>
    <xf numFmtId="0" fontId="3" fillId="0" borderId="0" xfId="0" applyFont="1" applyBorder="1" applyAlignment="1">
      <alignment vertical="center"/>
    </xf>
    <xf numFmtId="0" fontId="22" fillId="0" borderId="0" xfId="0" applyFont="1" applyFill="1" applyAlignment="1">
      <alignment horizontal="center" vertical="center"/>
    </xf>
    <xf numFmtId="0" fontId="3" fillId="0" borderId="0" xfId="0" applyFont="1" applyAlignment="1">
      <alignment vertical="center"/>
    </xf>
    <xf numFmtId="0" fontId="19" fillId="0" borderId="0" xfId="0" applyFont="1" applyFill="1" applyBorder="1" applyAlignment="1">
      <alignment horizontal="left" vertical="center" wrapText="1"/>
    </xf>
    <xf numFmtId="0" fontId="20" fillId="0" borderId="0" xfId="0" applyFont="1" applyAlignment="1">
      <alignment vertical="center" wrapText="1"/>
    </xf>
    <xf numFmtId="0" fontId="4" fillId="3" borderId="90" xfId="0" applyFont="1" applyFill="1" applyBorder="1" applyAlignment="1">
      <alignment vertical="center" textRotation="255"/>
    </xf>
    <xf numFmtId="0" fontId="4" fillId="3" borderId="91" xfId="0" applyFont="1" applyFill="1" applyBorder="1" applyAlignment="1">
      <alignment vertical="center" textRotation="255"/>
    </xf>
    <xf numFmtId="0" fontId="3" fillId="3" borderId="91" xfId="0" applyFont="1" applyFill="1" applyBorder="1" applyAlignment="1">
      <alignment vertical="center" textRotation="255"/>
    </xf>
    <xf numFmtId="0" fontId="3" fillId="3" borderId="92" xfId="0" applyFont="1" applyFill="1" applyBorder="1" applyAlignment="1">
      <alignment vertical="center" textRotation="255"/>
    </xf>
    <xf numFmtId="0" fontId="17" fillId="0" borderId="25" xfId="0" applyFont="1" applyFill="1" applyBorder="1" applyAlignment="1">
      <alignment vertical="center" shrinkToFit="1"/>
    </xf>
    <xf numFmtId="0" fontId="17" fillId="0" borderId="2" xfId="0" applyFont="1" applyFill="1" applyBorder="1" applyAlignment="1">
      <alignment vertical="center" shrinkToFit="1"/>
    </xf>
    <xf numFmtId="0" fontId="17" fillId="0" borderId="2" xfId="0" applyFont="1" applyBorder="1" applyAlignment="1">
      <alignment vertical="center" shrinkToFit="1"/>
    </xf>
    <xf numFmtId="0" fontId="17" fillId="0" borderId="27" xfId="0" applyFont="1" applyBorder="1" applyAlignment="1">
      <alignment vertical="center" shrinkToFit="1"/>
    </xf>
    <xf numFmtId="0" fontId="17" fillId="0" borderId="0" xfId="0" applyFont="1" applyBorder="1" applyAlignment="1">
      <alignment vertical="center" shrinkToFit="1"/>
    </xf>
    <xf numFmtId="0" fontId="17" fillId="0" borderId="28" xfId="0" applyFont="1" applyBorder="1" applyAlignment="1">
      <alignment vertical="center" shrinkToFit="1"/>
    </xf>
    <xf numFmtId="0" fontId="17" fillId="0" borderId="101" xfId="0" applyFont="1" applyBorder="1" applyAlignment="1">
      <alignment vertical="center" shrinkToFit="1"/>
    </xf>
    <xf numFmtId="0" fontId="17" fillId="0" borderId="70" xfId="0" applyFont="1" applyBorder="1" applyAlignment="1">
      <alignment vertical="center" shrinkToFit="1"/>
    </xf>
    <xf numFmtId="0" fontId="17" fillId="0" borderId="98" xfId="0" applyFont="1" applyBorder="1" applyAlignment="1">
      <alignment vertical="center" shrinkToFit="1"/>
    </xf>
    <xf numFmtId="0" fontId="4" fillId="0" borderId="29" xfId="0" applyFont="1" applyFill="1" applyBorder="1" applyAlignment="1">
      <alignment horizontal="center" vertical="center" shrinkToFit="1"/>
    </xf>
    <xf numFmtId="0" fontId="4" fillId="0" borderId="88" xfId="0" applyFont="1" applyFill="1" applyBorder="1" applyAlignment="1">
      <alignment horizontal="center" vertical="center" shrinkToFit="1"/>
    </xf>
    <xf numFmtId="0" fontId="4" fillId="0" borderId="50" xfId="0" applyFont="1" applyFill="1" applyBorder="1" applyAlignment="1">
      <alignment horizontal="left" vertical="center" shrinkToFit="1"/>
    </xf>
    <xf numFmtId="0" fontId="4" fillId="0" borderId="95" xfId="0" applyFont="1" applyFill="1" applyBorder="1" applyAlignment="1">
      <alignment horizontal="left" vertical="center" shrinkToFit="1"/>
    </xf>
    <xf numFmtId="0" fontId="4" fillId="0" borderId="96" xfId="0" applyFont="1" applyFill="1" applyBorder="1" applyAlignment="1">
      <alignment horizontal="left" vertical="center" shrinkToFit="1"/>
    </xf>
    <xf numFmtId="0" fontId="4" fillId="0" borderId="51" xfId="0" applyFont="1" applyFill="1" applyBorder="1" applyAlignment="1">
      <alignment vertical="center" shrinkToFit="1"/>
    </xf>
    <xf numFmtId="0" fontId="4" fillId="0" borderId="93" xfId="0" applyFont="1" applyFill="1" applyBorder="1" applyAlignment="1">
      <alignment vertical="center" shrinkToFit="1"/>
    </xf>
    <xf numFmtId="0" fontId="4" fillId="0" borderId="1" xfId="0" applyFont="1" applyFill="1" applyBorder="1" applyAlignment="1">
      <alignment horizontal="center" vertical="center" shrinkToFit="1"/>
    </xf>
    <xf numFmtId="0" fontId="4" fillId="0" borderId="69" xfId="0" applyFont="1" applyFill="1" applyBorder="1" applyAlignment="1">
      <alignment horizontal="center" vertical="center" shrinkToFit="1"/>
    </xf>
    <xf numFmtId="0" fontId="17" fillId="0" borderId="26" xfId="0" applyFont="1" applyBorder="1" applyAlignment="1">
      <alignment vertical="center" shrinkToFit="1"/>
    </xf>
    <xf numFmtId="0" fontId="17" fillId="0" borderId="86" xfId="0" applyFont="1" applyBorder="1" applyAlignment="1">
      <alignment vertical="center" shrinkToFit="1"/>
    </xf>
    <xf numFmtId="0" fontId="17" fillId="0" borderId="18" xfId="0" applyFont="1" applyBorder="1" applyAlignment="1">
      <alignment vertical="center" shrinkToFit="1"/>
    </xf>
    <xf numFmtId="0" fontId="17" fillId="0" borderId="87" xfId="0" applyFont="1" applyBorder="1" applyAlignment="1">
      <alignment vertical="center" shrinkToFit="1"/>
    </xf>
    <xf numFmtId="0" fontId="4" fillId="3" borderId="104" xfId="0" applyFont="1" applyFill="1" applyBorder="1" applyAlignment="1">
      <alignment horizontal="center" vertical="center"/>
    </xf>
    <xf numFmtId="0" fontId="4" fillId="3" borderId="93" xfId="0" applyFont="1" applyFill="1" applyBorder="1" applyAlignment="1">
      <alignment horizontal="center" vertical="center"/>
    </xf>
    <xf numFmtId="0" fontId="4" fillId="3" borderId="105" xfId="0" applyFont="1" applyFill="1" applyBorder="1" applyAlignment="1">
      <alignment horizontal="center" vertical="center"/>
    </xf>
    <xf numFmtId="0" fontId="4" fillId="0" borderId="83" xfId="0" applyFont="1" applyFill="1" applyBorder="1" applyAlignment="1">
      <alignment vertical="center" shrinkToFit="1"/>
    </xf>
    <xf numFmtId="0" fontId="4" fillId="0" borderId="83" xfId="0" applyFont="1" applyBorder="1" applyAlignment="1">
      <alignment vertical="center" shrinkToFit="1"/>
    </xf>
    <xf numFmtId="0" fontId="4" fillId="3" borderId="84" xfId="0" applyFont="1" applyFill="1" applyBorder="1" applyAlignment="1">
      <alignment horizontal="center" vertical="center" shrinkToFit="1"/>
    </xf>
    <xf numFmtId="0" fontId="4" fillId="3" borderId="24" xfId="0" applyFont="1" applyFill="1" applyBorder="1" applyAlignment="1">
      <alignment horizontal="center" vertical="center" shrinkToFit="1"/>
    </xf>
    <xf numFmtId="0" fontId="4" fillId="3" borderId="9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57"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87" xfId="0" applyFont="1" applyFill="1" applyBorder="1" applyAlignment="1">
      <alignment horizontal="center" vertical="center" wrapText="1"/>
    </xf>
    <xf numFmtId="0" fontId="30" fillId="0" borderId="2" xfId="0" applyFont="1" applyBorder="1" applyAlignment="1">
      <alignment horizontal="center" vertical="center"/>
    </xf>
    <xf numFmtId="0" fontId="18" fillId="0" borderId="78" xfId="0" applyFont="1" applyFill="1" applyBorder="1" applyAlignment="1">
      <alignment horizontal="center" vertical="center" wrapText="1" shrinkToFit="1"/>
    </xf>
    <xf numFmtId="0" fontId="18" fillId="0" borderId="68" xfId="0" applyFont="1" applyFill="1" applyBorder="1" applyAlignment="1">
      <alignment horizontal="center" vertical="center" wrapText="1" shrinkToFit="1"/>
    </xf>
    <xf numFmtId="0" fontId="4" fillId="0" borderId="29" xfId="0" applyFont="1" applyFill="1" applyBorder="1" applyAlignment="1">
      <alignment horizontal="left" vertical="center" shrinkToFit="1"/>
    </xf>
    <xf numFmtId="0" fontId="4" fillId="0" borderId="88" xfId="0" applyFont="1" applyFill="1" applyBorder="1" applyAlignment="1">
      <alignment horizontal="left" vertical="center" shrinkToFit="1"/>
    </xf>
    <xf numFmtId="0" fontId="4" fillId="0" borderId="89" xfId="0" applyFont="1" applyFill="1" applyBorder="1" applyAlignment="1">
      <alignment horizontal="left" vertical="center" shrinkToFit="1"/>
    </xf>
    <xf numFmtId="0" fontId="3" fillId="3" borderId="108" xfId="0" applyFont="1" applyFill="1" applyBorder="1" applyAlignment="1">
      <alignment horizontal="center" vertical="center"/>
    </xf>
    <xf numFmtId="0" fontId="3" fillId="3" borderId="103" xfId="0" applyFont="1" applyFill="1" applyBorder="1" applyAlignment="1">
      <alignment horizontal="center" vertical="center"/>
    </xf>
    <xf numFmtId="0" fontId="4" fillId="3" borderId="107" xfId="0" applyFont="1" applyFill="1" applyBorder="1" applyAlignment="1">
      <alignment horizontal="center" vertical="center" wrapText="1"/>
    </xf>
    <xf numFmtId="0" fontId="4" fillId="3" borderId="68" xfId="0" applyFont="1" applyFill="1" applyBorder="1" applyAlignment="1">
      <alignment horizontal="center" vertical="center" wrapText="1"/>
    </xf>
    <xf numFmtId="0" fontId="4" fillId="3" borderId="56" xfId="0" applyFont="1" applyFill="1" applyBorder="1" applyAlignment="1">
      <alignment horizontal="center" vertical="center" wrapText="1"/>
    </xf>
    <xf numFmtId="0" fontId="3" fillId="3" borderId="99" xfId="0" applyFont="1" applyFill="1" applyBorder="1" applyAlignment="1">
      <alignment horizontal="center" vertical="center"/>
    </xf>
    <xf numFmtId="0" fontId="3" fillId="3" borderId="100" xfId="0" applyFont="1" applyFill="1" applyBorder="1" applyAlignment="1">
      <alignment horizontal="center" vertical="center"/>
    </xf>
    <xf numFmtId="0" fontId="4" fillId="0" borderId="94" xfId="0" applyFont="1" applyFill="1" applyBorder="1" applyAlignment="1">
      <alignment vertical="center" shrinkToFit="1"/>
    </xf>
    <xf numFmtId="0" fontId="4" fillId="3" borderId="81" xfId="0" applyFont="1" applyFill="1" applyBorder="1" applyAlignment="1">
      <alignment horizontal="center" vertical="center"/>
    </xf>
    <xf numFmtId="0" fontId="4" fillId="3" borderId="95" xfId="0" applyFont="1" applyFill="1" applyBorder="1" applyAlignment="1">
      <alignment horizontal="center" vertical="center"/>
    </xf>
    <xf numFmtId="0" fontId="4" fillId="3" borderId="79" xfId="0" applyFont="1" applyFill="1" applyBorder="1" applyAlignment="1">
      <alignment horizontal="center" vertical="center"/>
    </xf>
    <xf numFmtId="0" fontId="17" fillId="0" borderId="50" xfId="0" quotePrefix="1" applyFont="1" applyFill="1" applyBorder="1" applyAlignment="1">
      <alignment vertical="center" shrinkToFit="1"/>
    </xf>
    <xf numFmtId="0" fontId="17" fillId="0" borderId="95" xfId="0" quotePrefix="1" applyFont="1" applyFill="1" applyBorder="1" applyAlignment="1">
      <alignment vertical="center" shrinkToFit="1"/>
    </xf>
    <xf numFmtId="0" fontId="17" fillId="0" borderId="96" xfId="0" quotePrefix="1" applyFont="1" applyFill="1" applyBorder="1" applyAlignment="1">
      <alignment vertical="center" shrinkToFit="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9" fillId="0" borderId="19" xfId="0" applyFont="1" applyFill="1" applyBorder="1" applyAlignment="1">
      <alignment horizontal="right"/>
    </xf>
    <xf numFmtId="0" fontId="9" fillId="0" borderId="82" xfId="0" applyFont="1" applyFill="1" applyBorder="1" applyAlignment="1">
      <alignment horizontal="right"/>
    </xf>
    <xf numFmtId="0" fontId="9" fillId="0" borderId="20" xfId="0" applyFont="1" applyFill="1" applyBorder="1" applyAlignment="1">
      <alignment horizontal="right"/>
    </xf>
    <xf numFmtId="0" fontId="30" fillId="0" borderId="2" xfId="0" applyFont="1" applyFill="1" applyBorder="1" applyAlignment="1">
      <alignment horizontal="center" vertical="center"/>
    </xf>
    <xf numFmtId="0" fontId="4" fillId="3" borderId="59" xfId="0" applyFont="1" applyFill="1" applyBorder="1" applyAlignment="1">
      <alignment horizontal="center" vertical="center" wrapText="1"/>
    </xf>
    <xf numFmtId="0" fontId="4" fillId="3" borderId="70" xfId="0" applyFont="1" applyFill="1" applyBorder="1" applyAlignment="1">
      <alignment horizontal="center" vertical="center" wrapText="1"/>
    </xf>
    <xf numFmtId="0" fontId="4" fillId="3" borderId="98" xfId="0" applyFont="1" applyFill="1" applyBorder="1" applyAlignment="1">
      <alignment horizontal="center" vertical="center" wrapText="1"/>
    </xf>
    <xf numFmtId="0" fontId="4" fillId="0" borderId="61" xfId="0" applyFont="1" applyFill="1" applyBorder="1" applyAlignment="1">
      <alignment horizontal="left" vertical="center" shrinkToFit="1"/>
    </xf>
    <xf numFmtId="0" fontId="4" fillId="0" borderId="62" xfId="0" applyFont="1" applyFill="1" applyBorder="1" applyAlignment="1">
      <alignment horizontal="left" vertical="center" shrinkToFit="1"/>
    </xf>
    <xf numFmtId="176" fontId="18" fillId="0" borderId="78" xfId="0" applyNumberFormat="1" applyFont="1" applyFill="1" applyBorder="1" applyAlignment="1">
      <alignment horizontal="right" vertical="center" shrinkToFit="1"/>
    </xf>
    <xf numFmtId="176" fontId="18" fillId="0" borderId="68" xfId="0" applyNumberFormat="1" applyFont="1" applyFill="1" applyBorder="1" applyAlignment="1">
      <alignment horizontal="right" vertical="center" shrinkToFit="1"/>
    </xf>
    <xf numFmtId="0" fontId="26" fillId="0" borderId="82" xfId="0" applyFont="1" applyFill="1" applyBorder="1" applyAlignment="1">
      <alignment horizontal="left" vertical="center" wrapText="1" shrinkToFit="1"/>
    </xf>
    <xf numFmtId="0" fontId="26" fillId="0" borderId="77" xfId="0" applyFont="1" applyFill="1" applyBorder="1" applyAlignment="1">
      <alignment horizontal="left" vertical="center" wrapText="1" shrinkToFit="1"/>
    </xf>
    <xf numFmtId="0" fontId="18" fillId="0" borderId="19" xfId="0" applyFont="1" applyFill="1" applyBorder="1" applyAlignment="1">
      <alignment horizontal="center" vertical="center" wrapText="1" shrinkToFit="1"/>
    </xf>
    <xf numFmtId="0" fontId="18" fillId="0" borderId="82" xfId="0" applyFont="1" applyFill="1" applyBorder="1" applyAlignment="1">
      <alignment horizontal="center" vertical="center" wrapText="1" shrinkToFit="1"/>
    </xf>
    <xf numFmtId="176" fontId="4" fillId="0" borderId="2" xfId="0" applyNumberFormat="1" applyFont="1" applyFill="1" applyBorder="1" applyAlignment="1">
      <alignment horizontal="left" vertical="center" wrapText="1"/>
    </xf>
    <xf numFmtId="176" fontId="4" fillId="0" borderId="159"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wrapText="1"/>
    </xf>
    <xf numFmtId="176" fontId="4" fillId="0" borderId="58" xfId="0" applyNumberFormat="1" applyFont="1" applyFill="1" applyBorder="1" applyAlignment="1">
      <alignment horizontal="left" vertical="center" wrapText="1"/>
    </xf>
    <xf numFmtId="176" fontId="4" fillId="0" borderId="70" xfId="0" applyNumberFormat="1" applyFont="1" applyFill="1" applyBorder="1" applyAlignment="1">
      <alignment horizontal="left" vertical="center" wrapText="1"/>
    </xf>
    <xf numFmtId="176" fontId="4" fillId="0" borderId="60" xfId="0" applyNumberFormat="1" applyFont="1" applyFill="1" applyBorder="1" applyAlignment="1">
      <alignment horizontal="left" vertical="center" wrapText="1"/>
    </xf>
    <xf numFmtId="0" fontId="4" fillId="3" borderId="19" xfId="0" applyFont="1" applyFill="1" applyBorder="1" applyAlignment="1">
      <alignment horizontal="center" vertical="center" wrapText="1" shrinkToFit="1"/>
    </xf>
    <xf numFmtId="0" fontId="4" fillId="3" borderId="82" xfId="0" applyFont="1" applyFill="1" applyBorder="1" applyAlignment="1">
      <alignment horizontal="center" vertical="center" wrapText="1" shrinkToFit="1"/>
    </xf>
    <xf numFmtId="0" fontId="4" fillId="3" borderId="158" xfId="0" applyFont="1" applyFill="1" applyBorder="1" applyAlignment="1">
      <alignment horizontal="center" vertical="center" wrapText="1"/>
    </xf>
    <xf numFmtId="0" fontId="4" fillId="3" borderId="82" xfId="0" applyFont="1" applyFill="1" applyBorder="1" applyAlignment="1">
      <alignment horizontal="center" vertical="center" wrapText="1"/>
    </xf>
    <xf numFmtId="0" fontId="4" fillId="3" borderId="20" xfId="0" applyFont="1" applyFill="1" applyBorder="1" applyAlignment="1">
      <alignment horizontal="center" vertical="center" wrapText="1"/>
    </xf>
    <xf numFmtId="176" fontId="18" fillId="0" borderId="19" xfId="0" applyNumberFormat="1" applyFont="1" applyFill="1" applyBorder="1" applyAlignment="1">
      <alignment horizontal="right" vertical="center" shrinkToFit="1"/>
    </xf>
    <xf numFmtId="176" fontId="18" fillId="0" borderId="8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6" xfId="0" applyFont="1" applyFill="1" applyBorder="1" applyAlignment="1">
      <alignment horizontal="left" vertical="center" shrinkToFit="1"/>
    </xf>
    <xf numFmtId="0" fontId="3" fillId="0" borderId="175" xfId="0" applyFont="1" applyFill="1" applyBorder="1" applyAlignment="1">
      <alignment horizontal="left" vertical="center" shrinkToFit="1"/>
    </xf>
    <xf numFmtId="0" fontId="3" fillId="0" borderId="177" xfId="0" applyFont="1" applyFill="1" applyBorder="1" applyAlignment="1">
      <alignment horizontal="left" vertical="center" shrinkToFit="1"/>
    </xf>
    <xf numFmtId="0" fontId="3" fillId="0" borderId="168" xfId="0" applyFont="1" applyFill="1" applyBorder="1" applyAlignment="1">
      <alignment horizontal="left" vertical="center" shrinkToFit="1"/>
    </xf>
    <xf numFmtId="0" fontId="3" fillId="0" borderId="169" xfId="0" applyFont="1" applyFill="1" applyBorder="1" applyAlignment="1">
      <alignment horizontal="left" vertical="center" shrinkToFit="1"/>
    </xf>
    <xf numFmtId="0" fontId="3" fillId="0" borderId="175" xfId="0" applyFont="1" applyFill="1" applyBorder="1" applyAlignment="1">
      <alignment horizontal="center" vertical="center" shrinkToFit="1"/>
    </xf>
    <xf numFmtId="0" fontId="3" fillId="0" borderId="177"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171" xfId="0" applyFont="1" applyFill="1" applyBorder="1" applyAlignment="1">
      <alignment horizontal="center" vertical="center" shrinkToFit="1"/>
    </xf>
    <xf numFmtId="0" fontId="7" fillId="0" borderId="163" xfId="0" applyFont="1" applyFill="1" applyBorder="1" applyAlignment="1">
      <alignment horizontal="center" vertical="center"/>
    </xf>
    <xf numFmtId="0" fontId="7" fillId="0" borderId="123" xfId="0" applyFont="1" applyFill="1" applyBorder="1" applyAlignment="1">
      <alignment horizontal="center" vertical="center"/>
    </xf>
    <xf numFmtId="0" fontId="7" fillId="0" borderId="124" xfId="0" applyFont="1" applyFill="1" applyBorder="1" applyAlignment="1">
      <alignment horizontal="center" vertical="center"/>
    </xf>
    <xf numFmtId="0" fontId="4" fillId="3" borderId="25" xfId="0" applyFont="1" applyFill="1" applyBorder="1" applyAlignment="1">
      <alignment horizontal="center" vertical="center" wrapText="1" shrinkToFit="1"/>
    </xf>
    <xf numFmtId="0" fontId="4" fillId="3" borderId="26" xfId="0" applyFont="1" applyFill="1" applyBorder="1" applyAlignment="1">
      <alignment horizontal="center" vertical="center" wrapText="1" shrinkToFit="1"/>
    </xf>
    <xf numFmtId="0" fontId="4" fillId="3" borderId="27" xfId="0" applyFont="1" applyFill="1" applyBorder="1" applyAlignment="1">
      <alignment horizontal="center" vertical="center" wrapText="1" shrinkToFit="1"/>
    </xf>
    <xf numFmtId="0" fontId="4" fillId="3" borderId="28" xfId="0" applyFont="1" applyFill="1" applyBorder="1" applyAlignment="1">
      <alignment horizontal="center" vertical="center" wrapText="1" shrinkToFit="1"/>
    </xf>
    <xf numFmtId="0" fontId="4" fillId="3" borderId="101" xfId="0" applyFont="1" applyFill="1" applyBorder="1" applyAlignment="1">
      <alignment horizontal="center" vertical="center" wrapText="1" shrinkToFit="1"/>
    </xf>
    <xf numFmtId="0" fontId="4" fillId="3" borderId="98" xfId="0" applyFont="1" applyFill="1" applyBorder="1" applyAlignment="1">
      <alignment horizontal="center" vertical="center" wrapText="1" shrinkToFit="1"/>
    </xf>
    <xf numFmtId="0" fontId="4" fillId="3" borderId="97"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70" xfId="0" applyFont="1" applyFill="1" applyBorder="1" applyAlignment="1">
      <alignment horizontal="center" vertical="center"/>
    </xf>
    <xf numFmtId="0" fontId="4" fillId="3" borderId="98" xfId="0" applyFont="1" applyFill="1" applyBorder="1" applyAlignment="1">
      <alignment horizontal="center" vertical="center"/>
    </xf>
    <xf numFmtId="0" fontId="4" fillId="0" borderId="25" xfId="0" applyFont="1" applyFill="1" applyBorder="1" applyAlignment="1">
      <alignment vertical="center" shrinkToFit="1"/>
    </xf>
    <xf numFmtId="0" fontId="4" fillId="0" borderId="2" xfId="0" applyFont="1" applyFill="1" applyBorder="1" applyAlignment="1">
      <alignment vertical="center" shrinkToFit="1"/>
    </xf>
    <xf numFmtId="0" fontId="4" fillId="0" borderId="26" xfId="0" applyFont="1" applyFill="1" applyBorder="1" applyAlignment="1">
      <alignment vertical="center" shrinkToFit="1"/>
    </xf>
    <xf numFmtId="0" fontId="4" fillId="0" borderId="27" xfId="0" applyFont="1" applyFill="1" applyBorder="1" applyAlignment="1">
      <alignment vertical="center" shrinkToFit="1"/>
    </xf>
    <xf numFmtId="0" fontId="4" fillId="0" borderId="0" xfId="0" applyFont="1" applyFill="1" applyBorder="1" applyAlignment="1">
      <alignment vertical="center" shrinkToFit="1"/>
    </xf>
    <xf numFmtId="0" fontId="4" fillId="0" borderId="28" xfId="0" applyFont="1" applyFill="1" applyBorder="1" applyAlignment="1">
      <alignment vertical="center" shrinkToFit="1"/>
    </xf>
    <xf numFmtId="0" fontId="4" fillId="0" borderId="101" xfId="0" applyFont="1" applyFill="1" applyBorder="1" applyAlignment="1">
      <alignment vertical="center" shrinkToFit="1"/>
    </xf>
    <xf numFmtId="0" fontId="4" fillId="0" borderId="70" xfId="0" applyFont="1" applyFill="1" applyBorder="1" applyAlignment="1">
      <alignment vertical="center" shrinkToFit="1"/>
    </xf>
    <xf numFmtId="0" fontId="4" fillId="0" borderId="98" xfId="0" applyFont="1" applyFill="1" applyBorder="1" applyAlignment="1">
      <alignment vertical="center" shrinkToFit="1"/>
    </xf>
    <xf numFmtId="0" fontId="4" fillId="3" borderId="78" xfId="0" applyFont="1" applyFill="1" applyBorder="1" applyAlignment="1">
      <alignment horizontal="center" vertical="center" wrapText="1" shrinkToFit="1"/>
    </xf>
    <xf numFmtId="0" fontId="4" fillId="3" borderId="68" xfId="0" applyFont="1" applyFill="1" applyBorder="1" applyAlignment="1">
      <alignment horizontal="center" vertical="center" wrapText="1" shrinkToFit="1"/>
    </xf>
    <xf numFmtId="0" fontId="4" fillId="0" borderId="93" xfId="0" applyFont="1" applyBorder="1" applyAlignment="1">
      <alignment vertical="center" shrinkToFit="1"/>
    </xf>
    <xf numFmtId="0" fontId="7" fillId="0" borderId="123" xfId="0" applyFont="1" applyBorder="1" applyAlignment="1">
      <alignment horizontal="left" vertical="center" wrapText="1"/>
    </xf>
    <xf numFmtId="0" fontId="7" fillId="0" borderId="102" xfId="0" applyFont="1" applyBorder="1" applyAlignment="1">
      <alignment horizontal="left" vertical="center" wrapText="1"/>
    </xf>
    <xf numFmtId="0" fontId="3" fillId="0" borderId="88" xfId="0" applyFont="1" applyBorder="1" applyAlignment="1">
      <alignment horizontal="right" vertical="center"/>
    </xf>
    <xf numFmtId="181" fontId="4" fillId="3" borderId="1" xfId="0" applyNumberFormat="1" applyFont="1" applyFill="1" applyBorder="1" applyAlignment="1">
      <alignment horizontal="left" vertical="center" shrinkToFit="1"/>
    </xf>
    <xf numFmtId="0" fontId="21" fillId="0" borderId="0" xfId="0" applyFont="1" applyBorder="1" applyAlignment="1">
      <alignment horizontal="left" vertical="center" shrinkToFit="1"/>
    </xf>
    <xf numFmtId="0" fontId="4" fillId="0" borderId="70" xfId="0" applyFont="1" applyBorder="1" applyAlignment="1">
      <alignment horizontal="right" vertical="center" shrinkToFit="1"/>
    </xf>
    <xf numFmtId="0" fontId="4" fillId="3" borderId="120" xfId="0" applyFont="1" applyFill="1" applyBorder="1" applyAlignment="1">
      <alignment horizontal="center" vertical="center" wrapText="1"/>
    </xf>
    <xf numFmtId="0" fontId="4" fillId="3" borderId="121" xfId="0" applyFont="1" applyFill="1" applyBorder="1" applyAlignment="1">
      <alignment horizontal="center" vertical="center" wrapText="1"/>
    </xf>
    <xf numFmtId="0" fontId="4" fillId="3" borderId="122" xfId="0" applyFont="1" applyFill="1" applyBorder="1" applyAlignment="1">
      <alignment horizontal="center" vertical="center" wrapText="1"/>
    </xf>
    <xf numFmtId="0" fontId="4" fillId="3" borderId="152"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02" xfId="0" applyFont="1" applyFill="1" applyBorder="1" applyAlignment="1">
      <alignment horizontal="center" vertical="center" wrapText="1"/>
    </xf>
    <xf numFmtId="0" fontId="4" fillId="3" borderId="153" xfId="0" applyFont="1" applyFill="1" applyBorder="1" applyAlignment="1">
      <alignment horizontal="center" vertical="center" wrapText="1"/>
    </xf>
    <xf numFmtId="0" fontId="4" fillId="3" borderId="154" xfId="0" applyFont="1" applyFill="1" applyBorder="1" applyAlignment="1">
      <alignment horizontal="center" vertical="center" wrapText="1"/>
    </xf>
    <xf numFmtId="176" fontId="36" fillId="0" borderId="17" xfId="0" applyNumberFormat="1" applyFont="1" applyBorder="1" applyAlignment="1">
      <alignment horizontal="right" vertical="center" wrapText="1"/>
    </xf>
    <xf numFmtId="176" fontId="36" fillId="0" borderId="102" xfId="0" applyNumberFormat="1" applyFont="1" applyBorder="1" applyAlignment="1">
      <alignment horizontal="right" vertical="center" wrapText="1"/>
    </xf>
    <xf numFmtId="0" fontId="14" fillId="0" borderId="17" xfId="0" applyFont="1" applyBorder="1" applyAlignment="1">
      <alignment horizontal="right" vertical="center" wrapText="1"/>
    </xf>
    <xf numFmtId="0" fontId="14" fillId="0" borderId="123" xfId="0" applyFont="1" applyBorder="1" applyAlignment="1">
      <alignment horizontal="right" vertical="center" wrapText="1"/>
    </xf>
    <xf numFmtId="0" fontId="14" fillId="0" borderId="124" xfId="0" applyFont="1" applyBorder="1" applyAlignment="1">
      <alignment horizontal="right" vertical="center" wrapText="1"/>
    </xf>
    <xf numFmtId="0" fontId="9" fillId="0" borderId="17" xfId="0" applyFont="1" applyBorder="1" applyAlignment="1">
      <alignment horizontal="left" vertical="center" wrapText="1"/>
    </xf>
    <xf numFmtId="0" fontId="9" fillId="0" borderId="123" xfId="0" applyFont="1" applyBorder="1" applyAlignment="1">
      <alignment horizontal="left" vertical="center" wrapText="1"/>
    </xf>
    <xf numFmtId="0" fontId="9" fillId="0" borderId="124" xfId="0" applyFont="1" applyBorder="1" applyAlignment="1">
      <alignment horizontal="left" vertical="center" wrapText="1"/>
    </xf>
    <xf numFmtId="49" fontId="4" fillId="3" borderId="3" xfId="0" applyNumberFormat="1" applyFont="1" applyFill="1" applyBorder="1" applyAlignment="1">
      <alignment horizontal="center" vertical="center" shrinkToFit="1"/>
    </xf>
    <xf numFmtId="49" fontId="4" fillId="3" borderId="53" xfId="0" applyNumberFormat="1" applyFont="1" applyFill="1" applyBorder="1" applyAlignment="1">
      <alignment horizontal="center" vertical="center" shrinkToFit="1"/>
    </xf>
    <xf numFmtId="49" fontId="4" fillId="3" borderId="9" xfId="0" applyNumberFormat="1" applyFont="1" applyFill="1" applyBorder="1" applyAlignment="1">
      <alignment horizontal="center" vertical="center" shrinkToFit="1"/>
    </xf>
    <xf numFmtId="176" fontId="36" fillId="4" borderId="3" xfId="0" applyNumberFormat="1" applyFont="1" applyFill="1" applyBorder="1" applyAlignment="1">
      <alignment horizontal="right" vertical="center" wrapText="1"/>
    </xf>
    <xf numFmtId="176" fontId="36" fillId="4" borderId="9" xfId="0" applyNumberFormat="1" applyFont="1" applyFill="1" applyBorder="1" applyAlignment="1">
      <alignment horizontal="right" vertical="center" wrapText="1"/>
    </xf>
    <xf numFmtId="49" fontId="4" fillId="2" borderId="84" xfId="0" applyNumberFormat="1" applyFont="1" applyFill="1" applyBorder="1" applyAlignment="1">
      <alignment horizontal="center" vertical="center" textRotation="255" wrapText="1"/>
    </xf>
    <xf numFmtId="49" fontId="4" fillId="2" borderId="23" xfId="0" applyNumberFormat="1" applyFont="1" applyFill="1" applyBorder="1" applyAlignment="1">
      <alignment horizontal="center" vertical="center" textRotation="255" wrapText="1"/>
    </xf>
    <xf numFmtId="49" fontId="4" fillId="2" borderId="151" xfId="0" applyNumberFormat="1" applyFont="1" applyFill="1" applyBorder="1" applyAlignment="1">
      <alignment horizontal="center" vertical="center" textRotation="255" wrapText="1"/>
    </xf>
    <xf numFmtId="176" fontId="37" fillId="0" borderId="10" xfId="0" applyNumberFormat="1" applyFont="1" applyBorder="1" applyAlignment="1">
      <alignment horizontal="right" vertical="center" wrapText="1"/>
    </xf>
    <xf numFmtId="176" fontId="37" fillId="0" borderId="7" xfId="0" applyNumberFormat="1" applyFont="1" applyBorder="1" applyAlignment="1">
      <alignment horizontal="right" vertical="center" wrapText="1"/>
    </xf>
    <xf numFmtId="0" fontId="13" fillId="0" borderId="10" xfId="0" applyFont="1" applyBorder="1" applyAlignment="1">
      <alignment horizontal="left" vertical="center" wrapText="1"/>
    </xf>
    <xf numFmtId="0" fontId="13" fillId="0" borderId="39" xfId="0" applyFont="1" applyBorder="1" applyAlignment="1">
      <alignment horizontal="left" vertical="center" wrapText="1"/>
    </xf>
    <xf numFmtId="0" fontId="13" fillId="0" borderId="138" xfId="0" applyFont="1" applyBorder="1" applyAlignment="1">
      <alignment horizontal="left" vertical="center" wrapText="1"/>
    </xf>
    <xf numFmtId="176" fontId="37" fillId="0" borderId="140" xfId="0" applyNumberFormat="1" applyFont="1" applyBorder="1" applyAlignment="1">
      <alignment horizontal="right" vertical="center" wrapText="1"/>
    </xf>
    <xf numFmtId="176" fontId="37" fillId="0" borderId="21" xfId="0" applyNumberFormat="1" applyFont="1" applyBorder="1" applyAlignment="1">
      <alignment horizontal="right" vertical="center" wrapText="1"/>
    </xf>
    <xf numFmtId="0" fontId="13" fillId="0" borderId="11" xfId="0" applyFont="1" applyBorder="1" applyAlignment="1">
      <alignment horizontal="left" vertical="center" wrapText="1"/>
    </xf>
    <xf numFmtId="0" fontId="13" fillId="0" borderId="38" xfId="0" applyFont="1" applyBorder="1" applyAlignment="1">
      <alignment horizontal="left" vertical="center" wrapText="1"/>
    </xf>
    <xf numFmtId="0" fontId="13" fillId="0" borderId="139" xfId="0" applyFont="1" applyBorder="1" applyAlignment="1">
      <alignment horizontal="left" vertical="center" wrapText="1"/>
    </xf>
    <xf numFmtId="176" fontId="37" fillId="0" borderId="11" xfId="0" applyNumberFormat="1" applyFont="1" applyBorder="1" applyAlignment="1">
      <alignment horizontal="right" vertical="center" wrapText="1"/>
    </xf>
    <xf numFmtId="176" fontId="37" fillId="0" borderId="8" xfId="0" applyNumberFormat="1" applyFont="1" applyBorder="1" applyAlignment="1">
      <alignment horizontal="right" vertical="center" wrapText="1"/>
    </xf>
    <xf numFmtId="176" fontId="37" fillId="0" borderId="147" xfId="0" applyNumberFormat="1" applyFont="1" applyBorder="1" applyAlignment="1">
      <alignment horizontal="right" vertical="center" wrapText="1"/>
    </xf>
    <xf numFmtId="176" fontId="11" fillId="0" borderId="148" xfId="0" applyNumberFormat="1" applyFont="1" applyBorder="1" applyAlignment="1">
      <alignment horizontal="right" vertical="center" wrapText="1"/>
    </xf>
    <xf numFmtId="0" fontId="13" fillId="0" borderId="147" xfId="0" applyFont="1" applyBorder="1" applyAlignment="1">
      <alignment horizontal="left" vertical="center" wrapText="1"/>
    </xf>
    <xf numFmtId="0" fontId="4" fillId="0" borderId="149" xfId="0" applyFont="1" applyBorder="1" applyAlignment="1">
      <alignment horizontal="left" vertical="center" wrapText="1"/>
    </xf>
    <xf numFmtId="0" fontId="4" fillId="0" borderId="150" xfId="0" applyFont="1" applyBorder="1" applyAlignment="1">
      <alignment horizontal="left" vertical="center" wrapText="1"/>
    </xf>
    <xf numFmtId="0" fontId="3" fillId="0" borderId="0" xfId="0" applyFont="1" applyAlignment="1">
      <alignment vertical="center" shrinkToFit="1"/>
    </xf>
    <xf numFmtId="0" fontId="13" fillId="0" borderId="117" xfId="0" applyFont="1" applyBorder="1" applyAlignment="1">
      <alignment horizontal="left" vertical="center" wrapText="1"/>
    </xf>
    <xf numFmtId="0" fontId="13" fillId="0" borderId="118" xfId="0" applyFont="1" applyBorder="1" applyAlignment="1">
      <alignment horizontal="left" vertical="center" wrapText="1"/>
    </xf>
    <xf numFmtId="0" fontId="13" fillId="0" borderId="119" xfId="0" applyFont="1" applyBorder="1" applyAlignment="1">
      <alignment horizontal="left" vertical="center" wrapText="1"/>
    </xf>
    <xf numFmtId="0" fontId="13" fillId="0" borderId="127" xfId="0" applyFont="1" applyBorder="1" applyAlignment="1">
      <alignment horizontal="left" vertical="center" wrapText="1"/>
    </xf>
    <xf numFmtId="0" fontId="13" fillId="0" borderId="128" xfId="0" applyFont="1" applyBorder="1" applyAlignment="1">
      <alignment horizontal="left" vertical="center" wrapText="1"/>
    </xf>
    <xf numFmtId="0" fontId="13" fillId="0" borderId="129" xfId="0" applyFont="1" applyBorder="1" applyAlignment="1">
      <alignment horizontal="left" vertical="center" wrapText="1"/>
    </xf>
    <xf numFmtId="0" fontId="7" fillId="3" borderId="130"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3" borderId="109" xfId="0" applyFont="1" applyFill="1" applyBorder="1" applyAlignment="1">
      <alignment horizontal="center" vertical="center" wrapText="1"/>
    </xf>
    <xf numFmtId="0" fontId="13" fillId="0" borderId="131" xfId="0" applyFont="1" applyBorder="1" applyAlignment="1">
      <alignment horizontal="center" vertical="center" wrapText="1"/>
    </xf>
    <xf numFmtId="0" fontId="13" fillId="0" borderId="132" xfId="0" applyFont="1" applyBorder="1" applyAlignment="1">
      <alignment horizontal="center" vertical="center" wrapText="1"/>
    </xf>
    <xf numFmtId="0" fontId="13" fillId="0" borderId="133" xfId="0" applyFont="1" applyBorder="1" applyAlignment="1">
      <alignment horizontal="center" vertical="center" wrapText="1"/>
    </xf>
    <xf numFmtId="0" fontId="3" fillId="0" borderId="61" xfId="0" applyFont="1" applyBorder="1" applyAlignment="1">
      <alignment horizontal="left" vertical="center" shrinkToFit="1"/>
    </xf>
    <xf numFmtId="0" fontId="3" fillId="0" borderId="0" xfId="0" applyFont="1" applyBorder="1" applyAlignment="1">
      <alignment horizontal="left" vertical="center" shrinkToFit="1"/>
    </xf>
    <xf numFmtId="0" fontId="4" fillId="3" borderId="123" xfId="0" applyFont="1" applyFill="1" applyBorder="1" applyAlignment="1">
      <alignment horizontal="center" vertical="center" wrapText="1"/>
    </xf>
    <xf numFmtId="0" fontId="4" fillId="3" borderId="124" xfId="0" applyFont="1" applyFill="1" applyBorder="1" applyAlignment="1">
      <alignment horizontal="center" vertical="center" wrapText="1"/>
    </xf>
    <xf numFmtId="0" fontId="7" fillId="0" borderId="125" xfId="0" applyFont="1" applyFill="1" applyBorder="1" applyAlignment="1">
      <alignment horizontal="center" vertical="center" textRotation="255" wrapText="1"/>
    </xf>
    <xf numFmtId="0" fontId="7" fillId="0" borderId="126" xfId="0" applyFont="1" applyFill="1" applyBorder="1" applyAlignment="1">
      <alignment horizontal="center" vertical="center" textRotation="255" wrapText="1"/>
    </xf>
    <xf numFmtId="0" fontId="13" fillId="0" borderId="134" xfId="0" applyFont="1" applyBorder="1" applyAlignment="1">
      <alignment horizontal="left" vertical="center" wrapText="1"/>
    </xf>
    <xf numFmtId="0" fontId="13" fillId="0" borderId="135" xfId="0" applyFont="1" applyBorder="1" applyAlignment="1">
      <alignment horizontal="left" vertical="center" wrapText="1"/>
    </xf>
    <xf numFmtId="0" fontId="13" fillId="0" borderId="136" xfId="0" applyFont="1" applyBorder="1" applyAlignment="1">
      <alignment horizontal="left" vertical="center" wrapText="1"/>
    </xf>
    <xf numFmtId="49" fontId="4" fillId="2" borderId="137" xfId="0" applyNumberFormat="1" applyFont="1" applyFill="1" applyBorder="1" applyAlignment="1">
      <alignment horizontal="center" vertical="center" textRotation="255" wrapText="1"/>
    </xf>
    <xf numFmtId="49" fontId="4" fillId="2" borderId="112" xfId="0" applyNumberFormat="1" applyFont="1" applyFill="1" applyBorder="1" applyAlignment="1">
      <alignment horizontal="center" vertical="center" textRotation="255" wrapText="1"/>
    </xf>
    <xf numFmtId="49" fontId="4" fillId="2" borderId="113" xfId="0" applyNumberFormat="1" applyFont="1" applyFill="1" applyBorder="1" applyAlignment="1">
      <alignment horizontal="center" vertical="center" textRotation="255" wrapText="1"/>
    </xf>
    <xf numFmtId="0" fontId="4" fillId="0" borderId="10" xfId="0" applyFont="1" applyBorder="1" applyAlignment="1">
      <alignment horizontal="left" vertical="center" shrinkToFit="1"/>
    </xf>
    <xf numFmtId="0" fontId="4" fillId="0" borderId="39" xfId="0" applyFont="1" applyBorder="1" applyAlignment="1">
      <alignment horizontal="left" vertical="center" shrinkToFit="1"/>
    </xf>
    <xf numFmtId="0" fontId="4" fillId="0" borderId="138"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38" xfId="0" applyFont="1" applyBorder="1" applyAlignment="1">
      <alignment horizontal="left" vertical="center" shrinkToFit="1"/>
    </xf>
    <xf numFmtId="0" fontId="4" fillId="0" borderId="139" xfId="0" applyFont="1" applyBorder="1" applyAlignment="1">
      <alignment horizontal="left" vertical="center" shrinkToFit="1"/>
    </xf>
    <xf numFmtId="0" fontId="13" fillId="0" borderId="114" xfId="0" applyFont="1" applyBorder="1" applyAlignment="1">
      <alignment horizontal="left" vertical="center" wrapText="1"/>
    </xf>
    <xf numFmtId="0" fontId="13" fillId="0" borderId="115" xfId="0" applyFont="1" applyBorder="1" applyAlignment="1">
      <alignment horizontal="left" vertical="center" wrapText="1"/>
    </xf>
    <xf numFmtId="0" fontId="13" fillId="0" borderId="116" xfId="0" applyFont="1" applyBorder="1" applyAlignment="1">
      <alignment horizontal="left" vertical="center" wrapText="1"/>
    </xf>
    <xf numFmtId="0" fontId="33" fillId="0" borderId="109" xfId="0" applyFont="1" applyBorder="1" applyAlignment="1">
      <alignment horizontal="left" vertical="top" wrapText="1"/>
    </xf>
    <xf numFmtId="0" fontId="33" fillId="0" borderId="110" xfId="0" applyFont="1" applyBorder="1" applyAlignment="1">
      <alignment horizontal="left" vertical="top" wrapText="1"/>
    </xf>
    <xf numFmtId="0" fontId="33" fillId="0" borderId="111" xfId="0" applyFont="1" applyBorder="1" applyAlignment="1">
      <alignment horizontal="left" vertical="top" wrapText="1"/>
    </xf>
    <xf numFmtId="0" fontId="23" fillId="0" borderId="3" xfId="0" applyFont="1" applyBorder="1" applyAlignment="1">
      <alignment horizontal="right" vertical="top" wrapText="1"/>
    </xf>
    <xf numFmtId="0" fontId="23" fillId="0" borderId="53" xfId="0" applyFont="1" applyBorder="1" applyAlignment="1">
      <alignment horizontal="right" vertical="top" wrapText="1"/>
    </xf>
    <xf numFmtId="0" fontId="23" fillId="0" borderId="4" xfId="0" applyFont="1" applyBorder="1" applyAlignment="1">
      <alignment horizontal="right" vertical="top" wrapText="1"/>
    </xf>
    <xf numFmtId="0" fontId="4" fillId="0" borderId="112" xfId="0" applyFont="1" applyBorder="1" applyAlignment="1">
      <alignment horizontal="center" vertical="center" textRotation="255" wrapText="1"/>
    </xf>
    <xf numFmtId="0" fontId="4" fillId="0" borderId="113" xfId="0" applyFont="1" applyBorder="1" applyAlignment="1">
      <alignment horizontal="center" vertical="center" textRotation="255" wrapText="1"/>
    </xf>
    <xf numFmtId="176" fontId="36" fillId="0" borderId="140" xfId="0" applyNumberFormat="1" applyFont="1" applyBorder="1" applyAlignment="1">
      <alignment horizontal="right" vertical="center" wrapText="1"/>
    </xf>
    <xf numFmtId="176" fontId="36" fillId="0" borderId="21" xfId="0" applyNumberFormat="1" applyFont="1" applyBorder="1" applyAlignment="1">
      <alignment horizontal="right" vertical="center" wrapText="1"/>
    </xf>
    <xf numFmtId="0" fontId="23" fillId="0" borderId="141" xfId="0" applyFont="1" applyBorder="1" applyAlignment="1">
      <alignment horizontal="right" vertical="top" wrapText="1"/>
    </xf>
    <xf numFmtId="0" fontId="23" fillId="0" borderId="142" xfId="0" applyFont="1" applyBorder="1" applyAlignment="1">
      <alignment horizontal="right" vertical="top" wrapText="1"/>
    </xf>
    <xf numFmtId="0" fontId="23" fillId="0" borderId="143" xfId="0" applyFont="1" applyBorder="1" applyAlignment="1">
      <alignment horizontal="right" vertical="top" wrapText="1"/>
    </xf>
    <xf numFmtId="0" fontId="7" fillId="3" borderId="144" xfId="0" applyFont="1" applyFill="1" applyBorder="1" applyAlignment="1">
      <alignment horizontal="center" vertical="center" wrapText="1"/>
    </xf>
    <xf numFmtId="0" fontId="7" fillId="3" borderId="110" xfId="0" applyFont="1" applyFill="1" applyBorder="1" applyAlignment="1">
      <alignment horizontal="center" vertical="center" wrapText="1"/>
    </xf>
    <xf numFmtId="176" fontId="36" fillId="4" borderId="109" xfId="0" applyNumberFormat="1" applyFont="1" applyFill="1" applyBorder="1" applyAlignment="1">
      <alignment horizontal="right" vertical="center" wrapText="1"/>
    </xf>
    <xf numFmtId="176" fontId="36" fillId="4" borderId="44" xfId="0" applyNumberFormat="1" applyFont="1" applyFill="1" applyBorder="1" applyAlignment="1">
      <alignment horizontal="right" vertical="center" wrapText="1"/>
    </xf>
    <xf numFmtId="0" fontId="7" fillId="0" borderId="145" xfId="0" applyFont="1" applyFill="1" applyBorder="1" applyAlignment="1">
      <alignment horizontal="center" vertical="center" textRotation="255" wrapText="1"/>
    </xf>
    <xf numFmtId="0" fontId="7" fillId="0" borderId="146" xfId="0" applyFont="1" applyFill="1" applyBorder="1" applyAlignment="1">
      <alignment horizontal="center" vertical="center" textRotation="255" wrapText="1"/>
    </xf>
    <xf numFmtId="0" fontId="13" fillId="0" borderId="3"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4" xfId="0" applyFont="1" applyBorder="1" applyAlignment="1">
      <alignment horizontal="center" vertical="center" wrapText="1"/>
    </xf>
    <xf numFmtId="0" fontId="4" fillId="0" borderId="88" xfId="0" applyFont="1" applyBorder="1" applyAlignment="1">
      <alignment horizontal="right" vertical="center"/>
    </xf>
    <xf numFmtId="0" fontId="34" fillId="0" borderId="88" xfId="0" applyFont="1" applyBorder="1" applyAlignment="1">
      <alignment horizontal="left" vertical="distributed" wrapText="1"/>
    </xf>
    <xf numFmtId="0" fontId="10" fillId="0" borderId="0" xfId="0" applyFont="1" applyFill="1" applyAlignment="1">
      <alignment horizontal="center" vertical="center"/>
    </xf>
    <xf numFmtId="0" fontId="3" fillId="0" borderId="0" xfId="0" applyFont="1" applyAlignment="1">
      <alignment horizontal="right" vertical="center"/>
    </xf>
    <xf numFmtId="181" fontId="3" fillId="3" borderId="1" xfId="0" applyNumberFormat="1" applyFont="1" applyFill="1" applyBorder="1" applyAlignment="1">
      <alignment horizontal="left" vertical="center" shrinkToFit="1"/>
    </xf>
    <xf numFmtId="0" fontId="4" fillId="0" borderId="78" xfId="0" applyFont="1" applyBorder="1" applyAlignment="1">
      <alignment vertical="center" wrapText="1"/>
    </xf>
    <xf numFmtId="0" fontId="4" fillId="0" borderId="68" xfId="0" applyFont="1" applyBorder="1" applyAlignment="1">
      <alignment vertical="center" wrapText="1"/>
    </xf>
    <xf numFmtId="0" fontId="4" fillId="0" borderId="56" xfId="0" applyFont="1" applyBorder="1" applyAlignment="1">
      <alignment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31" fillId="0" borderId="19"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1" fillId="0" borderId="1" xfId="0" applyFont="1" applyFill="1" applyBorder="1" applyAlignment="1">
      <alignment horizontal="center" vertical="center" wrapText="1" shrinkToFit="1"/>
    </xf>
    <xf numFmtId="0" fontId="31" fillId="0" borderId="27" xfId="0" applyFont="1" applyFill="1" applyBorder="1" applyAlignment="1">
      <alignment horizontal="center" vertical="center" wrapText="1" shrinkToFit="1"/>
    </xf>
    <xf numFmtId="0" fontId="31" fillId="0" borderId="28" xfId="0" applyFont="1" applyFill="1" applyBorder="1" applyAlignment="1">
      <alignment horizontal="center" vertical="center" wrapText="1" shrinkToFit="1"/>
    </xf>
    <xf numFmtId="0" fontId="31" fillId="0" borderId="29" xfId="0" applyFont="1" applyFill="1" applyBorder="1" applyAlignment="1">
      <alignment horizontal="center" vertical="center" wrapText="1" shrinkToFit="1"/>
    </xf>
    <xf numFmtId="0" fontId="31" fillId="0" borderId="30" xfId="0" applyFont="1" applyFill="1" applyBorder="1" applyAlignment="1">
      <alignment horizontal="center" vertical="center" wrapText="1" shrinkToFit="1"/>
    </xf>
    <xf numFmtId="0" fontId="31" fillId="0" borderId="82" xfId="0" applyFont="1" applyFill="1" applyBorder="1" applyAlignment="1">
      <alignment horizontal="center" vertical="center" wrapText="1"/>
    </xf>
    <xf numFmtId="0" fontId="31" fillId="0" borderId="2"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0" xfId="0" applyFont="1" applyFill="1" applyBorder="1" applyAlignment="1">
      <alignment horizontal="left" vertical="center"/>
    </xf>
    <xf numFmtId="0" fontId="31" fillId="0" borderId="88" xfId="0" applyFont="1" applyFill="1" applyBorder="1" applyAlignment="1">
      <alignment horizontal="left" vertical="center"/>
    </xf>
    <xf numFmtId="0" fontId="31" fillId="0" borderId="88" xfId="0" applyFont="1" applyFill="1" applyBorder="1" applyAlignment="1">
      <alignment horizontal="center" vertical="center"/>
    </xf>
    <xf numFmtId="0" fontId="3" fillId="0" borderId="147" xfId="0" applyFont="1" applyBorder="1" applyAlignment="1">
      <alignment horizontal="center" vertical="center"/>
    </xf>
    <xf numFmtId="0" fontId="3" fillId="0" borderId="149"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Border="1" applyAlignment="1">
      <alignment horizontal="center" vertical="center"/>
    </xf>
    <xf numFmtId="0" fontId="3" fillId="0" borderId="29" xfId="0" applyFont="1" applyBorder="1" applyAlignment="1">
      <alignment horizontal="center" vertical="center"/>
    </xf>
    <xf numFmtId="0" fontId="3" fillId="0" borderId="88" xfId="0" applyFont="1" applyBorder="1" applyAlignment="1">
      <alignment horizontal="center" vertical="center"/>
    </xf>
    <xf numFmtId="0" fontId="35" fillId="0" borderId="0" xfId="0" applyFont="1" applyFill="1" applyBorder="1" applyAlignment="1">
      <alignment horizontal="right" vertical="center" wrapText="1" shrinkToFit="1"/>
    </xf>
    <xf numFmtId="0" fontId="35" fillId="0" borderId="88" xfId="0" applyFont="1" applyFill="1" applyBorder="1" applyAlignment="1">
      <alignment horizontal="right" vertical="center" wrapText="1" shrinkToFit="1"/>
    </xf>
    <xf numFmtId="0" fontId="31" fillId="0" borderId="0" xfId="0" applyFont="1" applyFill="1" applyBorder="1" applyAlignment="1">
      <alignment horizontal="left" vertical="center" wrapText="1" shrinkToFit="1"/>
    </xf>
    <xf numFmtId="0" fontId="31" fillId="0" borderId="58" xfId="0" applyFont="1" applyFill="1" applyBorder="1" applyAlignment="1">
      <alignment horizontal="left" vertical="center" wrapText="1" shrinkToFit="1"/>
    </xf>
    <xf numFmtId="0" fontId="31" fillId="0" borderId="88" xfId="0" applyFont="1" applyFill="1" applyBorder="1" applyAlignment="1">
      <alignment horizontal="left" vertical="center" wrapText="1" shrinkToFit="1"/>
    </xf>
    <xf numFmtId="0" fontId="31" fillId="0" borderId="89" xfId="0" applyFont="1" applyFill="1" applyBorder="1" applyAlignment="1">
      <alignment horizontal="left" vertical="center" wrapText="1" shrinkToFit="1"/>
    </xf>
    <xf numFmtId="0" fontId="31" fillId="0" borderId="1" xfId="0" applyFont="1" applyFill="1" applyBorder="1" applyAlignment="1">
      <alignment horizontal="center" vertical="center" wrapText="1"/>
    </xf>
    <xf numFmtId="176" fontId="35" fillId="0" borderId="19" xfId="0" applyNumberFormat="1" applyFont="1" applyFill="1" applyBorder="1" applyAlignment="1">
      <alignment horizontal="center" vertical="center" shrinkToFit="1"/>
    </xf>
    <xf numFmtId="176" fontId="35" fillId="0" borderId="82" xfId="0" applyNumberFormat="1" applyFont="1" applyFill="1" applyBorder="1" applyAlignment="1">
      <alignment horizontal="center" vertical="center" shrinkToFi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159" xfId="0" applyFont="1" applyBorder="1" applyAlignment="1">
      <alignment horizontal="center" vertical="center"/>
    </xf>
    <xf numFmtId="0" fontId="31" fillId="0" borderId="27" xfId="0" applyFont="1" applyFill="1" applyBorder="1" applyAlignment="1">
      <alignment horizontal="center" vertical="center"/>
    </xf>
    <xf numFmtId="0" fontId="31" fillId="0" borderId="29" xfId="0" applyFont="1" applyFill="1" applyBorder="1" applyAlignment="1">
      <alignment horizontal="center" vertical="center"/>
    </xf>
    <xf numFmtId="0" fontId="31" fillId="0" borderId="28" xfId="0" applyFont="1" applyFill="1" applyBorder="1" applyAlignment="1">
      <alignment horizontal="right" vertical="center"/>
    </xf>
    <xf numFmtId="0" fontId="31" fillId="0" borderId="30" xfId="0" applyFont="1" applyFill="1" applyBorder="1" applyAlignment="1">
      <alignment horizontal="right" vertical="center"/>
    </xf>
    <xf numFmtId="0" fontId="31" fillId="0" borderId="26" xfId="0" applyFont="1" applyFill="1" applyBorder="1" applyAlignment="1">
      <alignment horizontal="right" vertical="center"/>
    </xf>
    <xf numFmtId="0" fontId="31" fillId="0" borderId="1" xfId="0" applyFont="1" applyFill="1" applyBorder="1" applyAlignment="1">
      <alignment horizontal="center" vertical="center" shrinkToFit="1"/>
    </xf>
    <xf numFmtId="0" fontId="31" fillId="0" borderId="22" xfId="0" applyFont="1" applyFill="1" applyBorder="1" applyAlignment="1">
      <alignment horizontal="center" vertical="center" shrinkToFit="1"/>
    </xf>
    <xf numFmtId="0" fontId="4" fillId="0" borderId="82"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31" fillId="0" borderId="77" xfId="0" applyFont="1" applyFill="1" applyBorder="1" applyAlignment="1">
      <alignment horizontal="center" vertical="center" wrapText="1"/>
    </xf>
    <xf numFmtId="0" fontId="4" fillId="0" borderId="88" xfId="0" applyFont="1" applyBorder="1" applyAlignment="1">
      <alignment horizontal="center" vertical="center"/>
    </xf>
    <xf numFmtId="0" fontId="4" fillId="0" borderId="89" xfId="0" applyFont="1" applyFill="1" applyBorder="1" applyAlignment="1">
      <alignment horizontal="center" vertical="center" shrinkToFit="1"/>
    </xf>
    <xf numFmtId="181" fontId="3" fillId="3" borderId="25" xfId="0" applyNumberFormat="1" applyFont="1" applyFill="1" applyBorder="1" applyAlignment="1">
      <alignment horizontal="left" vertical="center" shrinkToFit="1"/>
    </xf>
    <xf numFmtId="181" fontId="3" fillId="3" borderId="2" xfId="0" applyNumberFormat="1" applyFont="1" applyFill="1" applyBorder="1" applyAlignment="1">
      <alignment horizontal="left" vertical="center" shrinkToFit="1"/>
    </xf>
    <xf numFmtId="181" fontId="3" fillId="3" borderId="95" xfId="0" applyNumberFormat="1" applyFont="1" applyFill="1" applyBorder="1" applyAlignment="1">
      <alignment horizontal="left" vertical="center" shrinkToFit="1"/>
    </xf>
    <xf numFmtId="181" fontId="3" fillId="3" borderId="79" xfId="0" applyNumberFormat="1" applyFont="1" applyFill="1" applyBorder="1" applyAlignment="1">
      <alignment horizontal="left" vertical="center" shrinkToFit="1"/>
    </xf>
    <xf numFmtId="0" fontId="4" fillId="0" borderId="93" xfId="0" applyFont="1" applyFill="1" applyBorder="1" applyAlignment="1">
      <alignment horizontal="center" vertical="center" shrinkToFit="1"/>
    </xf>
    <xf numFmtId="0" fontId="4" fillId="0" borderId="94" xfId="0" applyFont="1" applyFill="1" applyBorder="1" applyAlignment="1">
      <alignment horizontal="center" vertical="center" shrinkToFit="1"/>
    </xf>
    <xf numFmtId="0" fontId="4" fillId="0" borderId="93" xfId="0" applyFont="1" applyFill="1" applyBorder="1" applyAlignment="1">
      <alignment horizontal="right" vertical="center" shrinkToFit="1"/>
    </xf>
    <xf numFmtId="0" fontId="4" fillId="0" borderId="157" xfId="0" applyFont="1" applyFill="1" applyBorder="1" applyAlignment="1">
      <alignment horizontal="center" vertical="center" wrapText="1"/>
    </xf>
    <xf numFmtId="0" fontId="4" fillId="0" borderId="83" xfId="0" applyFont="1" applyFill="1" applyBorder="1" applyAlignment="1">
      <alignment horizontal="center" vertical="center" wrapText="1"/>
    </xf>
    <xf numFmtId="0" fontId="4" fillId="0" borderId="15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1" fillId="0" borderId="155" xfId="0" applyFont="1" applyFill="1" applyBorder="1" applyAlignment="1">
      <alignment horizontal="center" vertical="center" wrapText="1"/>
    </xf>
    <xf numFmtId="0" fontId="4" fillId="0" borderId="180"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64"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156"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3" fillId="0" borderId="123" xfId="0" applyFont="1" applyFill="1" applyBorder="1" applyAlignment="1">
      <alignment vertical="center"/>
    </xf>
    <xf numFmtId="0" fontId="4" fillId="0" borderId="0" xfId="0" applyFont="1" applyFill="1" applyBorder="1" applyAlignment="1">
      <alignment horizontal="center" vertical="center"/>
    </xf>
    <xf numFmtId="0" fontId="4" fillId="0" borderId="70" xfId="0" applyFont="1" applyFill="1" applyBorder="1" applyAlignment="1">
      <alignment horizontal="center" vertical="center"/>
    </xf>
    <xf numFmtId="0" fontId="31" fillId="0" borderId="97" xfId="0" applyFont="1" applyFill="1" applyBorder="1" applyAlignment="1">
      <alignment horizontal="center" vertical="center" wrapText="1"/>
    </xf>
    <xf numFmtId="0" fontId="31" fillId="0" borderId="26" xfId="0" applyFont="1" applyFill="1" applyBorder="1" applyAlignment="1">
      <alignment horizontal="center" vertical="center" wrapText="1"/>
    </xf>
    <xf numFmtId="0" fontId="31" fillId="0" borderId="57" xfId="0" applyFont="1" applyFill="1" applyBorder="1" applyAlignment="1">
      <alignment horizontal="center" vertical="center" wrapText="1"/>
    </xf>
    <xf numFmtId="0" fontId="31" fillId="0" borderId="28" xfId="0" applyFont="1" applyFill="1" applyBorder="1" applyAlignment="1">
      <alignment horizontal="center" vertical="center" wrapText="1"/>
    </xf>
    <xf numFmtId="0" fontId="4" fillId="0" borderId="82"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162" xfId="0" applyFont="1" applyFill="1" applyBorder="1" applyAlignment="1">
      <alignment horizontal="center" vertical="center" wrapText="1"/>
    </xf>
    <xf numFmtId="0" fontId="31" fillId="0" borderId="30" xfId="0" applyFont="1" applyFill="1" applyBorder="1" applyAlignment="1">
      <alignment horizontal="center" vertical="center" wrapText="1"/>
    </xf>
    <xf numFmtId="0" fontId="31" fillId="0" borderId="25" xfId="0" applyFont="1" applyFill="1" applyBorder="1" applyAlignment="1">
      <alignment horizontal="center" vertical="center"/>
    </xf>
    <xf numFmtId="0" fontId="31" fillId="0" borderId="2" xfId="0" applyFont="1" applyFill="1" applyBorder="1" applyAlignment="1">
      <alignment horizontal="left" vertical="center" shrinkToFit="1"/>
    </xf>
    <xf numFmtId="0" fontId="31" fillId="0" borderId="0" xfId="0" applyFont="1" applyFill="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84666</xdr:colOff>
      <xdr:row>0</xdr:row>
      <xdr:rowOff>74084</xdr:rowOff>
    </xdr:from>
    <xdr:to>
      <xdr:col>14</xdr:col>
      <xdr:colOff>666750</xdr:colOff>
      <xdr:row>2</xdr:row>
      <xdr:rowOff>201084</xdr:rowOff>
    </xdr:to>
    <xdr:sp macro="" textlink="">
      <xdr:nvSpPr>
        <xdr:cNvPr id="2" name="左矢印 1">
          <a:extLst>
            <a:ext uri="{FF2B5EF4-FFF2-40B4-BE49-F238E27FC236}">
              <a16:creationId xmlns:a16="http://schemas.microsoft.com/office/drawing/2014/main" id="{25240D44-B658-45E8-B765-31D06978CCEE}"/>
            </a:ext>
          </a:extLst>
        </xdr:cNvPr>
        <xdr:cNvSpPr/>
      </xdr:nvSpPr>
      <xdr:spPr>
        <a:xfrm>
          <a:off x="7725833" y="74084"/>
          <a:ext cx="3778250" cy="677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9</xdr:col>
      <xdr:colOff>155575</xdr:colOff>
      <xdr:row>4</xdr:row>
      <xdr:rowOff>371475</xdr:rowOff>
    </xdr:from>
    <xdr:to>
      <xdr:col>15</xdr:col>
      <xdr:colOff>351366</xdr:colOff>
      <xdr:row>9</xdr:row>
      <xdr:rowOff>95250</xdr:rowOff>
    </xdr:to>
    <xdr:sp macro="" textlink="">
      <xdr:nvSpPr>
        <xdr:cNvPr id="3" name="テキスト ボックス 2">
          <a:extLst>
            <a:ext uri="{FF2B5EF4-FFF2-40B4-BE49-F238E27FC236}">
              <a16:creationId xmlns:a16="http://schemas.microsoft.com/office/drawing/2014/main" id="{8CBFC7F6-E718-49EF-9280-593425C65FC6}"/>
            </a:ext>
          </a:extLst>
        </xdr:cNvPr>
        <xdr:cNvSpPr txBox="1"/>
      </xdr:nvSpPr>
      <xdr:spPr>
        <a:xfrm>
          <a:off x="7956550" y="1381125"/>
          <a:ext cx="4072466" cy="16764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127000</xdr:colOff>
      <xdr:row>0</xdr:row>
      <xdr:rowOff>152400</xdr:rowOff>
    </xdr:from>
    <xdr:to>
      <xdr:col>15</xdr:col>
      <xdr:colOff>26459</xdr:colOff>
      <xdr:row>4</xdr:row>
      <xdr:rowOff>34925</xdr:rowOff>
    </xdr:to>
    <xdr:sp macro="" textlink="">
      <xdr:nvSpPr>
        <xdr:cNvPr id="2" name="左矢印 1">
          <a:extLst>
            <a:ext uri="{FF2B5EF4-FFF2-40B4-BE49-F238E27FC236}">
              <a16:creationId xmlns:a16="http://schemas.microsoft.com/office/drawing/2014/main" id="{5563255E-D2AC-4F5E-AD3D-5B8D7BE606E5}"/>
            </a:ext>
          </a:extLst>
        </xdr:cNvPr>
        <xdr:cNvSpPr/>
      </xdr:nvSpPr>
      <xdr:spPr>
        <a:xfrm>
          <a:off x="9105900" y="152400"/>
          <a:ext cx="3772959" cy="6318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161925</xdr:colOff>
      <xdr:row>0</xdr:row>
      <xdr:rowOff>85725</xdr:rowOff>
    </xdr:from>
    <xdr:to>
      <xdr:col>25</xdr:col>
      <xdr:colOff>296334</xdr:colOff>
      <xdr:row>2</xdr:row>
      <xdr:rowOff>165100</xdr:rowOff>
    </xdr:to>
    <xdr:sp macro="" textlink="">
      <xdr:nvSpPr>
        <xdr:cNvPr id="2" name="左矢印 1">
          <a:extLst>
            <a:ext uri="{FF2B5EF4-FFF2-40B4-BE49-F238E27FC236}">
              <a16:creationId xmlns:a16="http://schemas.microsoft.com/office/drawing/2014/main" id="{E5FF06D3-03AF-4644-B8E2-74CDE3A837C3}"/>
            </a:ext>
          </a:extLst>
        </xdr:cNvPr>
        <xdr:cNvSpPr/>
      </xdr:nvSpPr>
      <xdr:spPr>
        <a:xfrm>
          <a:off x="8496300" y="85725"/>
          <a:ext cx="3772959" cy="6318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2"/>
  <sheetViews>
    <sheetView tabSelected="1" view="pageBreakPreview" zoomScaleNormal="100" zoomScaleSheetLayoutView="100" workbookViewId="0">
      <selection activeCell="F11" sqref="F11:I11"/>
    </sheetView>
  </sheetViews>
  <sheetFormatPr defaultRowHeight="13.5" x14ac:dyDescent="0.15"/>
  <cols>
    <col min="1" max="1" width="4" style="1" customWidth="1"/>
    <col min="2" max="2" width="6.125" style="1" customWidth="1"/>
    <col min="3" max="3" width="3" style="1" customWidth="1"/>
    <col min="4" max="4" width="7" style="1" customWidth="1"/>
    <col min="5" max="5" width="7.25" style="1" customWidth="1"/>
    <col min="6" max="6" width="2.75" style="1" customWidth="1"/>
    <col min="7" max="7" width="12.125" style="1" customWidth="1"/>
    <col min="8" max="8" width="3.375" style="1" customWidth="1"/>
    <col min="9" max="9" width="8.625" style="1" customWidth="1"/>
    <col min="10" max="12" width="6.125" style="1" customWidth="1"/>
    <col min="13" max="13" width="7.25" style="1" customWidth="1"/>
    <col min="14" max="17" width="6.125" style="1" customWidth="1"/>
    <col min="18" max="16384" width="9" style="1"/>
  </cols>
  <sheetData>
    <row r="1" spans="1:17" ht="18" customHeight="1" thickBot="1" x14ac:dyDescent="0.2">
      <c r="B1" s="6"/>
      <c r="Q1" s="5" t="s">
        <v>139</v>
      </c>
    </row>
    <row r="2" spans="1:17" ht="27.75" customHeight="1" thickBot="1" x14ac:dyDescent="0.2">
      <c r="A2" s="251" t="s">
        <v>111</v>
      </c>
      <c r="B2" s="252"/>
      <c r="C2" s="307"/>
      <c r="D2" s="308"/>
      <c r="E2" s="308"/>
      <c r="F2" s="308"/>
      <c r="G2" s="309"/>
      <c r="H2" s="135"/>
      <c r="I2" s="136" t="s">
        <v>26</v>
      </c>
      <c r="J2" s="265"/>
      <c r="K2" s="266"/>
      <c r="L2" s="267" t="s">
        <v>4</v>
      </c>
      <c r="M2" s="268"/>
      <c r="N2" s="269" t="s">
        <v>6</v>
      </c>
      <c r="O2" s="270"/>
      <c r="P2" s="270"/>
      <c r="Q2" s="271"/>
    </row>
    <row r="3" spans="1:17" ht="27.75" customHeight="1" thickBot="1" x14ac:dyDescent="0.2">
      <c r="A3" s="256" t="s">
        <v>112</v>
      </c>
      <c r="B3" s="257"/>
      <c r="C3" s="307"/>
      <c r="D3" s="308"/>
      <c r="E3" s="308"/>
      <c r="F3" s="308"/>
      <c r="G3" s="309"/>
      <c r="H3" s="137"/>
      <c r="I3" s="127"/>
      <c r="J3" s="119"/>
      <c r="K3" s="119"/>
      <c r="L3" s="272"/>
      <c r="M3" s="272"/>
      <c r="N3" s="120"/>
      <c r="O3" s="120"/>
      <c r="P3" s="245"/>
      <c r="Q3" s="245"/>
    </row>
    <row r="4" spans="1:17" ht="5.25" customHeight="1" x14ac:dyDescent="0.15">
      <c r="M4" s="113"/>
      <c r="N4" s="197"/>
      <c r="O4" s="197"/>
      <c r="P4" s="198"/>
      <c r="Q4" s="198"/>
    </row>
    <row r="5" spans="1:17" ht="32.25" customHeight="1" x14ac:dyDescent="0.15">
      <c r="A5" s="199" t="s">
        <v>119</v>
      </c>
      <c r="B5" s="200"/>
      <c r="C5" s="200"/>
      <c r="D5" s="200"/>
      <c r="E5" s="200"/>
      <c r="F5" s="200"/>
      <c r="G5" s="200"/>
      <c r="H5" s="200"/>
      <c r="I5" s="200"/>
      <c r="J5" s="200"/>
      <c r="K5" s="200"/>
      <c r="L5" s="200"/>
      <c r="M5" s="200"/>
      <c r="N5" s="200"/>
      <c r="O5" s="200"/>
      <c r="P5" s="200"/>
      <c r="Q5" s="200"/>
    </row>
    <row r="6" spans="1:17" ht="4.5" customHeight="1" x14ac:dyDescent="0.15">
      <c r="C6" s="2"/>
      <c r="D6" s="3"/>
      <c r="E6" s="3"/>
      <c r="F6" s="3"/>
      <c r="G6" s="3"/>
      <c r="H6" s="3"/>
      <c r="I6" s="3"/>
      <c r="J6" s="3"/>
      <c r="K6" s="3"/>
      <c r="L6" s="3"/>
      <c r="M6" s="3"/>
      <c r="N6" s="3"/>
      <c r="O6" s="3"/>
      <c r="P6" s="3"/>
      <c r="Q6" s="3"/>
    </row>
    <row r="7" spans="1:17" ht="18.75" customHeight="1" x14ac:dyDescent="0.15">
      <c r="A7" s="64" t="s">
        <v>149</v>
      </c>
      <c r="B7" s="64"/>
      <c r="C7" s="64"/>
      <c r="D7" s="64"/>
      <c r="E7" s="64"/>
      <c r="F7" s="64"/>
      <c r="G7" s="64"/>
      <c r="H7" s="64"/>
      <c r="I7" s="64"/>
      <c r="J7" s="64"/>
      <c r="K7" s="65" t="s">
        <v>189</v>
      </c>
      <c r="L7" s="65"/>
      <c r="M7" s="160" t="s">
        <v>188</v>
      </c>
      <c r="N7" s="160"/>
      <c r="O7" s="160" t="s">
        <v>187</v>
      </c>
      <c r="P7" s="160"/>
      <c r="Q7" s="160" t="s">
        <v>186</v>
      </c>
    </row>
    <row r="8" spans="1:17" ht="18.75" customHeight="1" thickBot="1" x14ac:dyDescent="0.2">
      <c r="A8" s="201" t="s">
        <v>120</v>
      </c>
      <c r="B8" s="202"/>
      <c r="C8" s="202"/>
      <c r="D8" s="202"/>
      <c r="E8" s="202"/>
      <c r="F8" s="202"/>
      <c r="G8" s="202"/>
      <c r="H8" s="202"/>
      <c r="I8" s="202"/>
      <c r="J8" s="202"/>
      <c r="K8" s="202"/>
      <c r="L8" s="202"/>
      <c r="M8" s="202"/>
      <c r="N8" s="202"/>
      <c r="O8" s="202"/>
      <c r="P8" s="202"/>
      <c r="Q8" s="202"/>
    </row>
    <row r="9" spans="1:17" ht="17.25" customHeight="1" x14ac:dyDescent="0.15">
      <c r="A9" s="203" t="s">
        <v>12</v>
      </c>
      <c r="B9" s="229" t="s">
        <v>2</v>
      </c>
      <c r="C9" s="230"/>
      <c r="D9" s="230"/>
      <c r="E9" s="231"/>
      <c r="F9" s="221"/>
      <c r="G9" s="222"/>
      <c r="H9" s="222"/>
      <c r="I9" s="222"/>
      <c r="J9" s="222"/>
      <c r="K9" s="222"/>
      <c r="L9" s="222"/>
      <c r="M9" s="222"/>
      <c r="N9" s="222"/>
      <c r="O9" s="222"/>
      <c r="P9" s="222"/>
      <c r="Q9" s="258"/>
    </row>
    <row r="10" spans="1:17" ht="42.75" customHeight="1" thickBot="1" x14ac:dyDescent="0.2">
      <c r="A10" s="204"/>
      <c r="B10" s="259" t="s">
        <v>11</v>
      </c>
      <c r="C10" s="260"/>
      <c r="D10" s="260"/>
      <c r="E10" s="261"/>
      <c r="F10" s="262"/>
      <c r="G10" s="263"/>
      <c r="H10" s="263"/>
      <c r="I10" s="263"/>
      <c r="J10" s="263"/>
      <c r="K10" s="263"/>
      <c r="L10" s="263"/>
      <c r="M10" s="263"/>
      <c r="N10" s="263"/>
      <c r="O10" s="263"/>
      <c r="P10" s="263"/>
      <c r="Q10" s="264"/>
    </row>
    <row r="11" spans="1:17" ht="18" customHeight="1" x14ac:dyDescent="0.15">
      <c r="A11" s="204"/>
      <c r="B11" s="229" t="s">
        <v>13</v>
      </c>
      <c r="C11" s="230"/>
      <c r="D11" s="230"/>
      <c r="E11" s="231"/>
      <c r="F11" s="221"/>
      <c r="G11" s="222"/>
      <c r="H11" s="222"/>
      <c r="I11" s="222"/>
      <c r="J11" s="234" t="s">
        <v>84</v>
      </c>
      <c r="K11" s="126" t="s">
        <v>8</v>
      </c>
      <c r="L11" s="276"/>
      <c r="M11" s="276"/>
      <c r="N11" s="276"/>
      <c r="O11" s="276"/>
      <c r="P11" s="276"/>
      <c r="Q11" s="277"/>
    </row>
    <row r="12" spans="1:17" ht="22.5" customHeight="1" x14ac:dyDescent="0.15">
      <c r="A12" s="204"/>
      <c r="B12" s="316" t="s">
        <v>83</v>
      </c>
      <c r="C12" s="317"/>
      <c r="D12" s="317"/>
      <c r="E12" s="318"/>
      <c r="F12" s="325"/>
      <c r="G12" s="326"/>
      <c r="H12" s="326"/>
      <c r="I12" s="327"/>
      <c r="J12" s="235"/>
      <c r="K12" s="248"/>
      <c r="L12" s="249"/>
      <c r="M12" s="249"/>
      <c r="N12" s="249"/>
      <c r="O12" s="249"/>
      <c r="P12" s="249"/>
      <c r="Q12" s="250"/>
    </row>
    <row r="13" spans="1:17" ht="23.25" customHeight="1" x14ac:dyDescent="0.15">
      <c r="A13" s="204"/>
      <c r="B13" s="319"/>
      <c r="C13" s="320"/>
      <c r="D13" s="320"/>
      <c r="E13" s="321"/>
      <c r="F13" s="328"/>
      <c r="G13" s="329"/>
      <c r="H13" s="329"/>
      <c r="I13" s="330"/>
      <c r="J13" s="88" t="s">
        <v>85</v>
      </c>
      <c r="K13" s="216"/>
      <c r="L13" s="217"/>
      <c r="M13" s="217"/>
      <c r="N13" s="37" t="s">
        <v>17</v>
      </c>
      <c r="O13" s="223"/>
      <c r="P13" s="223"/>
      <c r="Q13" s="224"/>
    </row>
    <row r="14" spans="1:17" ht="23.25" customHeight="1" thickBot="1" x14ac:dyDescent="0.2">
      <c r="A14" s="204"/>
      <c r="B14" s="322"/>
      <c r="C14" s="323"/>
      <c r="D14" s="323"/>
      <c r="E14" s="324"/>
      <c r="F14" s="331"/>
      <c r="G14" s="332"/>
      <c r="H14" s="332"/>
      <c r="I14" s="333"/>
      <c r="J14" s="86" t="s">
        <v>14</v>
      </c>
      <c r="K14" s="218"/>
      <c r="L14" s="219"/>
      <c r="M14" s="219"/>
      <c r="N14" s="219"/>
      <c r="O14" s="219"/>
      <c r="P14" s="219"/>
      <c r="Q14" s="220"/>
    </row>
    <row r="15" spans="1:17" ht="18" customHeight="1" x14ac:dyDescent="0.15">
      <c r="A15" s="204"/>
      <c r="B15" s="229" t="s">
        <v>2</v>
      </c>
      <c r="C15" s="230"/>
      <c r="D15" s="230"/>
      <c r="E15" s="231"/>
      <c r="F15" s="221"/>
      <c r="G15" s="222"/>
      <c r="H15" s="336"/>
      <c r="I15" s="336"/>
      <c r="J15" s="234" t="s">
        <v>15</v>
      </c>
      <c r="K15" s="126" t="s">
        <v>8</v>
      </c>
      <c r="L15" s="276"/>
      <c r="M15" s="276"/>
      <c r="N15" s="276"/>
      <c r="O15" s="276"/>
      <c r="P15" s="276"/>
      <c r="Q15" s="277"/>
    </row>
    <row r="16" spans="1:17" ht="22.5" customHeight="1" x14ac:dyDescent="0.15">
      <c r="A16" s="204"/>
      <c r="B16" s="236" t="s">
        <v>91</v>
      </c>
      <c r="C16" s="237"/>
      <c r="D16" s="237"/>
      <c r="E16" s="238"/>
      <c r="F16" s="207"/>
      <c r="G16" s="208"/>
      <c r="H16" s="209"/>
      <c r="I16" s="209"/>
      <c r="J16" s="235"/>
      <c r="K16" s="248"/>
      <c r="L16" s="249"/>
      <c r="M16" s="249"/>
      <c r="N16" s="249"/>
      <c r="O16" s="249"/>
      <c r="P16" s="249"/>
      <c r="Q16" s="250"/>
    </row>
    <row r="17" spans="1:17" ht="23.25" customHeight="1" x14ac:dyDescent="0.15">
      <c r="A17" s="204"/>
      <c r="B17" s="239"/>
      <c r="C17" s="240"/>
      <c r="D17" s="240"/>
      <c r="E17" s="241"/>
      <c r="F17" s="210"/>
      <c r="G17" s="211"/>
      <c r="H17" s="211"/>
      <c r="I17" s="212"/>
      <c r="J17" s="85" t="s">
        <v>16</v>
      </c>
      <c r="K17" s="216"/>
      <c r="L17" s="217"/>
      <c r="M17" s="217"/>
      <c r="N17" s="37" t="s">
        <v>17</v>
      </c>
      <c r="O17" s="223"/>
      <c r="P17" s="223"/>
      <c r="Q17" s="224"/>
    </row>
    <row r="18" spans="1:17" ht="23.25" customHeight="1" thickBot="1" x14ac:dyDescent="0.2">
      <c r="A18" s="204"/>
      <c r="B18" s="273"/>
      <c r="C18" s="274"/>
      <c r="D18" s="274"/>
      <c r="E18" s="275"/>
      <c r="F18" s="213"/>
      <c r="G18" s="214"/>
      <c r="H18" s="214"/>
      <c r="I18" s="215"/>
      <c r="J18" s="86" t="s">
        <v>14</v>
      </c>
      <c r="K18" s="218"/>
      <c r="L18" s="219"/>
      <c r="M18" s="219"/>
      <c r="N18" s="219"/>
      <c r="O18" s="219"/>
      <c r="P18" s="219"/>
      <c r="Q18" s="220"/>
    </row>
    <row r="19" spans="1:17" ht="15.75" customHeight="1" x14ac:dyDescent="0.15">
      <c r="A19" s="205"/>
      <c r="B19" s="229" t="s">
        <v>2</v>
      </c>
      <c r="C19" s="230"/>
      <c r="D19" s="230"/>
      <c r="E19" s="231"/>
      <c r="F19" s="232"/>
      <c r="G19" s="232"/>
      <c r="H19" s="233"/>
      <c r="I19" s="233"/>
      <c r="J19" s="234" t="s">
        <v>15</v>
      </c>
      <c r="K19" s="126" t="s">
        <v>8</v>
      </c>
      <c r="L19" s="276"/>
      <c r="M19" s="276"/>
      <c r="N19" s="276"/>
      <c r="O19" s="276"/>
      <c r="P19" s="276"/>
      <c r="Q19" s="277"/>
    </row>
    <row r="20" spans="1:17" ht="24" customHeight="1" x14ac:dyDescent="0.15">
      <c r="A20" s="205"/>
      <c r="B20" s="236" t="s">
        <v>92</v>
      </c>
      <c r="C20" s="237"/>
      <c r="D20" s="237"/>
      <c r="E20" s="238"/>
      <c r="F20" s="207"/>
      <c r="G20" s="208"/>
      <c r="H20" s="209"/>
      <c r="I20" s="225"/>
      <c r="J20" s="235"/>
      <c r="K20" s="248"/>
      <c r="L20" s="249"/>
      <c r="M20" s="249"/>
      <c r="N20" s="249"/>
      <c r="O20" s="249"/>
      <c r="P20" s="249"/>
      <c r="Q20" s="250"/>
    </row>
    <row r="21" spans="1:17" ht="23.25" customHeight="1" x14ac:dyDescent="0.15">
      <c r="A21" s="205"/>
      <c r="B21" s="239"/>
      <c r="C21" s="240"/>
      <c r="D21" s="240"/>
      <c r="E21" s="241"/>
      <c r="F21" s="210"/>
      <c r="G21" s="211"/>
      <c r="H21" s="211"/>
      <c r="I21" s="212"/>
      <c r="J21" s="37" t="s">
        <v>16</v>
      </c>
      <c r="K21" s="216"/>
      <c r="L21" s="217"/>
      <c r="M21" s="217"/>
      <c r="N21" s="37" t="s">
        <v>17</v>
      </c>
      <c r="O21" s="223"/>
      <c r="P21" s="223"/>
      <c r="Q21" s="224"/>
    </row>
    <row r="22" spans="1:17" ht="23.25" customHeight="1" thickBot="1" x14ac:dyDescent="0.2">
      <c r="A22" s="206"/>
      <c r="B22" s="242"/>
      <c r="C22" s="243"/>
      <c r="D22" s="243"/>
      <c r="E22" s="244"/>
      <c r="F22" s="226"/>
      <c r="G22" s="227"/>
      <c r="H22" s="227"/>
      <c r="I22" s="228"/>
      <c r="J22" s="101" t="s">
        <v>14</v>
      </c>
      <c r="K22" s="218"/>
      <c r="L22" s="219"/>
      <c r="M22" s="219"/>
      <c r="N22" s="219"/>
      <c r="O22" s="219"/>
      <c r="P22" s="219"/>
      <c r="Q22" s="220"/>
    </row>
    <row r="23" spans="1:17" ht="31.5" customHeight="1" thickTop="1" x14ac:dyDescent="0.15">
      <c r="A23" s="253" t="s">
        <v>93</v>
      </c>
      <c r="B23" s="254"/>
      <c r="C23" s="254"/>
      <c r="D23" s="254"/>
      <c r="E23" s="255"/>
      <c r="F23" s="278"/>
      <c r="G23" s="279"/>
      <c r="H23" s="279"/>
      <c r="I23" s="279"/>
      <c r="J23" s="103" t="s">
        <v>20</v>
      </c>
      <c r="K23" s="334" t="s">
        <v>122</v>
      </c>
      <c r="L23" s="335"/>
      <c r="M23" s="246"/>
      <c r="N23" s="247"/>
      <c r="O23" s="124" t="s">
        <v>27</v>
      </c>
      <c r="P23" s="116"/>
      <c r="Q23" s="122"/>
    </row>
    <row r="24" spans="1:17" ht="31.5" customHeight="1" x14ac:dyDescent="0.15">
      <c r="A24" s="292" t="s">
        <v>121</v>
      </c>
      <c r="B24" s="293"/>
      <c r="C24" s="293"/>
      <c r="D24" s="293"/>
      <c r="E24" s="294"/>
      <c r="F24" s="295"/>
      <c r="G24" s="296"/>
      <c r="H24" s="296"/>
      <c r="I24" s="296"/>
      <c r="J24" s="123" t="s">
        <v>20</v>
      </c>
      <c r="K24" s="290" t="s">
        <v>146</v>
      </c>
      <c r="L24" s="291"/>
      <c r="M24" s="282"/>
      <c r="N24" s="283"/>
      <c r="O24" s="121" t="s">
        <v>30</v>
      </c>
      <c r="P24" s="280" t="s">
        <v>124</v>
      </c>
      <c r="Q24" s="281"/>
    </row>
    <row r="25" spans="1:17" ht="21.75" customHeight="1" x14ac:dyDescent="0.15">
      <c r="A25" s="236" t="s">
        <v>125</v>
      </c>
      <c r="B25" s="238"/>
      <c r="C25" s="176" t="s">
        <v>155</v>
      </c>
      <c r="D25" s="305" t="s">
        <v>176</v>
      </c>
      <c r="E25" s="306"/>
      <c r="F25" s="153" t="s">
        <v>155</v>
      </c>
      <c r="G25" s="154" t="s">
        <v>178</v>
      </c>
      <c r="H25" s="155" t="s">
        <v>155</v>
      </c>
      <c r="I25" s="297" t="s">
        <v>179</v>
      </c>
      <c r="J25" s="298"/>
      <c r="K25" s="310" t="s">
        <v>123</v>
      </c>
      <c r="L25" s="311"/>
      <c r="M25" s="284"/>
      <c r="N25" s="284"/>
      <c r="O25" s="284"/>
      <c r="P25" s="284"/>
      <c r="Q25" s="285"/>
    </row>
    <row r="26" spans="1:17" ht="21.75" customHeight="1" x14ac:dyDescent="0.15">
      <c r="A26" s="239"/>
      <c r="B26" s="241"/>
      <c r="C26" s="177"/>
      <c r="D26" s="174"/>
      <c r="E26" s="175"/>
      <c r="F26" s="156" t="s">
        <v>155</v>
      </c>
      <c r="G26" s="157" t="s">
        <v>180</v>
      </c>
      <c r="H26" s="157" t="s">
        <v>155</v>
      </c>
      <c r="I26" s="299" t="s">
        <v>181</v>
      </c>
      <c r="J26" s="300"/>
      <c r="K26" s="312"/>
      <c r="L26" s="313"/>
      <c r="M26" s="286"/>
      <c r="N26" s="286"/>
      <c r="O26" s="286"/>
      <c r="P26" s="286"/>
      <c r="Q26" s="287"/>
    </row>
    <row r="27" spans="1:17" ht="21.75" customHeight="1" x14ac:dyDescent="0.15">
      <c r="A27" s="239"/>
      <c r="B27" s="241"/>
      <c r="C27" s="178" t="s">
        <v>155</v>
      </c>
      <c r="D27" s="172" t="s">
        <v>177</v>
      </c>
      <c r="E27" s="173"/>
      <c r="F27" s="158" t="s">
        <v>155</v>
      </c>
      <c r="G27" s="301" t="s">
        <v>182</v>
      </c>
      <c r="H27" s="301"/>
      <c r="I27" s="301"/>
      <c r="J27" s="302"/>
      <c r="K27" s="312"/>
      <c r="L27" s="313"/>
      <c r="M27" s="286"/>
      <c r="N27" s="286"/>
      <c r="O27" s="286"/>
      <c r="P27" s="286"/>
      <c r="Q27" s="287"/>
    </row>
    <row r="28" spans="1:17" ht="21.75" customHeight="1" x14ac:dyDescent="0.15">
      <c r="A28" s="239"/>
      <c r="B28" s="241"/>
      <c r="C28" s="177"/>
      <c r="D28" s="174"/>
      <c r="E28" s="175"/>
      <c r="F28" s="156" t="s">
        <v>150</v>
      </c>
      <c r="G28" s="159" t="s">
        <v>184</v>
      </c>
      <c r="H28" s="157" t="s">
        <v>155</v>
      </c>
      <c r="I28" s="303" t="s">
        <v>183</v>
      </c>
      <c r="J28" s="304"/>
      <c r="K28" s="312"/>
      <c r="L28" s="313"/>
      <c r="M28" s="286"/>
      <c r="N28" s="286"/>
      <c r="O28" s="286"/>
      <c r="P28" s="286"/>
      <c r="Q28" s="287"/>
    </row>
    <row r="29" spans="1:17" s="102" customFormat="1" ht="24" customHeight="1" thickBot="1" x14ac:dyDescent="0.2">
      <c r="A29" s="273"/>
      <c r="B29" s="275"/>
      <c r="C29" s="151" t="s">
        <v>155</v>
      </c>
      <c r="D29" s="128" t="s">
        <v>185</v>
      </c>
      <c r="E29" s="128"/>
      <c r="F29" s="128"/>
      <c r="G29" s="128"/>
      <c r="H29" s="128"/>
      <c r="I29" s="128"/>
      <c r="J29" s="152"/>
      <c r="K29" s="314"/>
      <c r="L29" s="315"/>
      <c r="M29" s="288"/>
      <c r="N29" s="288"/>
      <c r="O29" s="288"/>
      <c r="P29" s="288"/>
      <c r="Q29" s="289"/>
    </row>
    <row r="30" spans="1:17" s="102" customFormat="1" ht="19.5" customHeight="1" thickBot="1" x14ac:dyDescent="0.2">
      <c r="A30" s="99" t="s">
        <v>31</v>
      </c>
      <c r="B30" s="100"/>
      <c r="C30" s="94"/>
      <c r="D30" s="95"/>
      <c r="E30" s="95"/>
      <c r="F30" s="95"/>
      <c r="G30" s="95"/>
      <c r="H30" s="96"/>
      <c r="I30" s="96"/>
      <c r="J30" s="96"/>
      <c r="K30" s="96"/>
      <c r="L30" s="96"/>
      <c r="M30" s="97"/>
      <c r="N30" s="98"/>
      <c r="O30" s="98"/>
      <c r="P30" s="97"/>
      <c r="Q30" s="99"/>
    </row>
    <row r="31" spans="1:17" ht="18" customHeight="1" x14ac:dyDescent="0.15">
      <c r="A31" s="114" t="s">
        <v>32</v>
      </c>
      <c r="B31" s="106"/>
      <c r="C31" s="106"/>
      <c r="D31" s="106"/>
      <c r="E31" s="106"/>
      <c r="F31" s="106"/>
      <c r="G31" s="106"/>
      <c r="H31" s="106"/>
      <c r="I31" s="106"/>
      <c r="J31" s="106"/>
      <c r="K31" s="106"/>
      <c r="L31" s="106"/>
      <c r="M31" s="106"/>
      <c r="N31" s="106"/>
      <c r="O31" s="106"/>
      <c r="P31" s="106"/>
      <c r="Q31" s="107"/>
    </row>
    <row r="32" spans="1:17" ht="23.25" customHeight="1" x14ac:dyDescent="0.15">
      <c r="A32" s="179"/>
      <c r="B32" s="180"/>
      <c r="C32" s="180"/>
      <c r="D32" s="180"/>
      <c r="E32" s="180"/>
      <c r="F32" s="180"/>
      <c r="G32" s="180"/>
      <c r="H32" s="180"/>
      <c r="I32" s="180"/>
      <c r="J32" s="180"/>
      <c r="K32" s="180"/>
      <c r="L32" s="180"/>
      <c r="M32" s="180"/>
      <c r="N32" s="180"/>
      <c r="O32" s="180"/>
      <c r="P32" s="180"/>
      <c r="Q32" s="181"/>
    </row>
    <row r="33" spans="1:17" ht="23.25" customHeight="1" x14ac:dyDescent="0.15">
      <c r="A33" s="179"/>
      <c r="B33" s="180"/>
      <c r="C33" s="180"/>
      <c r="D33" s="180"/>
      <c r="E33" s="180"/>
      <c r="F33" s="180"/>
      <c r="G33" s="180"/>
      <c r="H33" s="180"/>
      <c r="I33" s="180"/>
      <c r="J33" s="180"/>
      <c r="K33" s="180"/>
      <c r="L33" s="180"/>
      <c r="M33" s="180"/>
      <c r="N33" s="180"/>
      <c r="O33" s="180"/>
      <c r="P33" s="180"/>
      <c r="Q33" s="181"/>
    </row>
    <row r="34" spans="1:17" ht="23.25" customHeight="1" thickBot="1" x14ac:dyDescent="0.2">
      <c r="A34" s="188"/>
      <c r="B34" s="189"/>
      <c r="C34" s="189"/>
      <c r="D34" s="189"/>
      <c r="E34" s="189"/>
      <c r="F34" s="189"/>
      <c r="G34" s="189"/>
      <c r="H34" s="189"/>
      <c r="I34" s="189"/>
      <c r="J34" s="189"/>
      <c r="K34" s="189"/>
      <c r="L34" s="189"/>
      <c r="M34" s="189"/>
      <c r="N34" s="189"/>
      <c r="O34" s="189"/>
      <c r="P34" s="189"/>
      <c r="Q34" s="190"/>
    </row>
    <row r="35" spans="1:17" ht="24.75" customHeight="1" x14ac:dyDescent="0.15">
      <c r="A35" s="115" t="s">
        <v>22</v>
      </c>
      <c r="B35" s="109"/>
      <c r="C35" s="109"/>
      <c r="D35" s="109"/>
      <c r="E35" s="109"/>
      <c r="F35" s="109"/>
      <c r="G35" s="109"/>
      <c r="H35" s="109"/>
      <c r="I35" s="109"/>
      <c r="J35" s="109"/>
      <c r="K35" s="109"/>
      <c r="L35" s="109"/>
      <c r="M35" s="109"/>
      <c r="N35" s="109"/>
      <c r="O35" s="110"/>
      <c r="P35" s="106"/>
      <c r="Q35" s="107"/>
    </row>
    <row r="36" spans="1:17" ht="22.5" customHeight="1" x14ac:dyDescent="0.15">
      <c r="A36" s="179"/>
      <c r="B36" s="180"/>
      <c r="C36" s="180"/>
      <c r="D36" s="180"/>
      <c r="E36" s="180"/>
      <c r="F36" s="180"/>
      <c r="G36" s="180"/>
      <c r="H36" s="180"/>
      <c r="I36" s="180"/>
      <c r="J36" s="180"/>
      <c r="K36" s="180"/>
      <c r="L36" s="180"/>
      <c r="M36" s="180"/>
      <c r="N36" s="180"/>
      <c r="O36" s="180"/>
      <c r="P36" s="180"/>
      <c r="Q36" s="181"/>
    </row>
    <row r="37" spans="1:17" ht="22.5" customHeight="1" x14ac:dyDescent="0.15">
      <c r="A37" s="179"/>
      <c r="B37" s="180"/>
      <c r="C37" s="180"/>
      <c r="D37" s="180"/>
      <c r="E37" s="180"/>
      <c r="F37" s="180"/>
      <c r="G37" s="180"/>
      <c r="H37" s="180"/>
      <c r="I37" s="180"/>
      <c r="J37" s="180"/>
      <c r="K37" s="180"/>
      <c r="L37" s="180"/>
      <c r="M37" s="180"/>
      <c r="N37" s="180"/>
      <c r="O37" s="180"/>
      <c r="P37" s="180"/>
      <c r="Q37" s="181"/>
    </row>
    <row r="38" spans="1:17" ht="22.5" customHeight="1" thickBot="1" x14ac:dyDescent="0.2">
      <c r="A38" s="191"/>
      <c r="B38" s="192"/>
      <c r="C38" s="192"/>
      <c r="D38" s="192"/>
      <c r="E38" s="192"/>
      <c r="F38" s="192"/>
      <c r="G38" s="192"/>
      <c r="H38" s="192"/>
      <c r="I38" s="192"/>
      <c r="J38" s="192"/>
      <c r="K38" s="192"/>
      <c r="L38" s="192"/>
      <c r="M38" s="192"/>
      <c r="N38" s="192"/>
      <c r="O38" s="192"/>
      <c r="P38" s="192"/>
      <c r="Q38" s="193"/>
    </row>
    <row r="39" spans="1:17" s="4" customFormat="1" ht="18.75" customHeight="1" x14ac:dyDescent="0.15">
      <c r="A39" s="66" t="s">
        <v>33</v>
      </c>
      <c r="B39" s="67"/>
      <c r="C39" s="67"/>
      <c r="D39" s="67"/>
      <c r="E39" s="67"/>
      <c r="F39" s="67"/>
      <c r="G39" s="67"/>
      <c r="H39" s="67"/>
      <c r="I39" s="67"/>
      <c r="J39" s="68"/>
      <c r="K39" s="108" t="s">
        <v>6</v>
      </c>
      <c r="L39" s="104"/>
      <c r="M39" s="104"/>
      <c r="N39" s="105"/>
      <c r="O39" s="194" t="s">
        <v>94</v>
      </c>
      <c r="P39" s="195"/>
      <c r="Q39" s="196"/>
    </row>
    <row r="40" spans="1:17" ht="23.25" customHeight="1" x14ac:dyDescent="0.15">
      <c r="A40" s="179"/>
      <c r="B40" s="180"/>
      <c r="C40" s="180"/>
      <c r="D40" s="180"/>
      <c r="E40" s="180"/>
      <c r="F40" s="180"/>
      <c r="G40" s="180"/>
      <c r="H40" s="180"/>
      <c r="I40" s="180"/>
      <c r="J40" s="181"/>
      <c r="K40" s="182" t="s">
        <v>117</v>
      </c>
      <c r="L40" s="183"/>
      <c r="M40" s="183"/>
      <c r="N40" s="184"/>
      <c r="O40" s="182"/>
      <c r="P40" s="183"/>
      <c r="Q40" s="184"/>
    </row>
    <row r="41" spans="1:17" ht="23.25" customHeight="1" x14ac:dyDescent="0.15">
      <c r="A41" s="179"/>
      <c r="B41" s="180"/>
      <c r="C41" s="180"/>
      <c r="D41" s="180"/>
      <c r="E41" s="180"/>
      <c r="F41" s="180"/>
      <c r="G41" s="180"/>
      <c r="H41" s="180"/>
      <c r="I41" s="180"/>
      <c r="J41" s="181"/>
      <c r="K41" s="182"/>
      <c r="L41" s="183"/>
      <c r="M41" s="183"/>
      <c r="N41" s="184"/>
      <c r="O41" s="182"/>
      <c r="P41" s="183"/>
      <c r="Q41" s="184"/>
    </row>
    <row r="42" spans="1:17" ht="23.25" customHeight="1" thickBot="1" x14ac:dyDescent="0.2">
      <c r="A42" s="188"/>
      <c r="B42" s="189"/>
      <c r="C42" s="189"/>
      <c r="D42" s="189"/>
      <c r="E42" s="189"/>
      <c r="F42" s="189"/>
      <c r="G42" s="189"/>
      <c r="H42" s="189"/>
      <c r="I42" s="189"/>
      <c r="J42" s="190"/>
      <c r="K42" s="185"/>
      <c r="L42" s="186"/>
      <c r="M42" s="186"/>
      <c r="N42" s="187"/>
      <c r="O42" s="185"/>
      <c r="P42" s="186"/>
      <c r="Q42" s="187"/>
    </row>
  </sheetData>
  <mergeCells count="79">
    <mergeCell ref="C2:G2"/>
    <mergeCell ref="C3:G3"/>
    <mergeCell ref="A25:B29"/>
    <mergeCell ref="K25:L29"/>
    <mergeCell ref="B12:E14"/>
    <mergeCell ref="F12:I14"/>
    <mergeCell ref="J11:J12"/>
    <mergeCell ref="K12:Q12"/>
    <mergeCell ref="K23:L23"/>
    <mergeCell ref="J15:J16"/>
    <mergeCell ref="K16:Q16"/>
    <mergeCell ref="K21:M21"/>
    <mergeCell ref="K22:Q22"/>
    <mergeCell ref="B15:E15"/>
    <mergeCell ref="F15:I15"/>
    <mergeCell ref="P24:Q24"/>
    <mergeCell ref="M24:N24"/>
    <mergeCell ref="M25:Q29"/>
    <mergeCell ref="K24:L24"/>
    <mergeCell ref="A24:E24"/>
    <mergeCell ref="F24:I24"/>
    <mergeCell ref="I25:J25"/>
    <mergeCell ref="I26:J26"/>
    <mergeCell ref="G27:J27"/>
    <mergeCell ref="I28:J28"/>
    <mergeCell ref="D25:E26"/>
    <mergeCell ref="O21:Q21"/>
    <mergeCell ref="L11:Q11"/>
    <mergeCell ref="L15:Q15"/>
    <mergeCell ref="F23:I23"/>
    <mergeCell ref="K14:Q14"/>
    <mergeCell ref="L19:Q19"/>
    <mergeCell ref="P3:Q3"/>
    <mergeCell ref="M23:N23"/>
    <mergeCell ref="K20:Q20"/>
    <mergeCell ref="A2:B2"/>
    <mergeCell ref="A23:E23"/>
    <mergeCell ref="A3:B3"/>
    <mergeCell ref="B9:E9"/>
    <mergeCell ref="F9:Q9"/>
    <mergeCell ref="B10:E10"/>
    <mergeCell ref="F10:Q10"/>
    <mergeCell ref="B11:E11"/>
    <mergeCell ref="J2:K2"/>
    <mergeCell ref="L2:M2"/>
    <mergeCell ref="N2:Q2"/>
    <mergeCell ref="L3:M3"/>
    <mergeCell ref="K13:M13"/>
    <mergeCell ref="N4:Q4"/>
    <mergeCell ref="A5:Q5"/>
    <mergeCell ref="A8:Q8"/>
    <mergeCell ref="A9:A22"/>
    <mergeCell ref="F16:I18"/>
    <mergeCell ref="K17:M17"/>
    <mergeCell ref="K18:Q18"/>
    <mergeCell ref="F11:I11"/>
    <mergeCell ref="O13:Q13"/>
    <mergeCell ref="O17:Q17"/>
    <mergeCell ref="F20:I22"/>
    <mergeCell ref="B19:E19"/>
    <mergeCell ref="F19:I19"/>
    <mergeCell ref="J19:J20"/>
    <mergeCell ref="B20:E22"/>
    <mergeCell ref="B16:E18"/>
    <mergeCell ref="D27:E28"/>
    <mergeCell ref="C25:C26"/>
    <mergeCell ref="C27:C28"/>
    <mergeCell ref="A40:J40"/>
    <mergeCell ref="K40:N42"/>
    <mergeCell ref="A41:J41"/>
    <mergeCell ref="A42:J42"/>
    <mergeCell ref="A32:Q32"/>
    <mergeCell ref="A33:Q33"/>
    <mergeCell ref="A34:Q34"/>
    <mergeCell ref="A36:Q36"/>
    <mergeCell ref="A37:Q37"/>
    <mergeCell ref="A38:Q38"/>
    <mergeCell ref="O39:Q39"/>
    <mergeCell ref="O40:Q42"/>
  </mergeCells>
  <phoneticPr fontId="1"/>
  <printOptions horizontalCentered="1" verticalCentered="1"/>
  <pageMargins left="0.39370078740157483" right="0" top="7.874015748031496E-2" bottom="0.15748031496062992" header="3.937007874015748E-2" footer="0"/>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4"/>
  <sheetViews>
    <sheetView view="pageBreakPreview" zoomScaleNormal="100" zoomScaleSheetLayoutView="100" zoomScalePageLayoutView="80" workbookViewId="0">
      <selection activeCell="G2" sqref="G2:I2"/>
    </sheetView>
  </sheetViews>
  <sheetFormatPr defaultRowHeight="13.5" x14ac:dyDescent="0.15"/>
  <cols>
    <col min="1" max="2" width="4" style="4" customWidth="1"/>
    <col min="3" max="3" width="3" style="4" customWidth="1"/>
    <col min="4" max="4" width="24.5" style="4" customWidth="1"/>
    <col min="5" max="6" width="13.25" style="4" customWidth="1"/>
    <col min="7" max="7" width="24.875" style="4" customWidth="1"/>
    <col min="8" max="8" width="12.375" style="4" customWidth="1"/>
    <col min="9" max="9" width="3.125" style="4" customWidth="1"/>
    <col min="10" max="13" width="9" style="4"/>
    <col min="14" max="14" width="5.875" style="4" customWidth="1"/>
    <col min="15" max="16384" width="9" style="4"/>
  </cols>
  <sheetData>
    <row r="1" spans="1:12" ht="15" customHeight="1" x14ac:dyDescent="0.15">
      <c r="E1" s="118"/>
      <c r="G1" s="339" t="s">
        <v>140</v>
      </c>
      <c r="H1" s="339"/>
      <c r="I1" s="339"/>
    </row>
    <row r="2" spans="1:12" ht="24.75" customHeight="1" x14ac:dyDescent="0.15">
      <c r="A2" s="7" t="s">
        <v>21</v>
      </c>
      <c r="E2" s="118"/>
      <c r="F2" s="25" t="s">
        <v>43</v>
      </c>
      <c r="G2" s="340">
        <f>'1-1申込書 '!F10</f>
        <v>0</v>
      </c>
      <c r="H2" s="340"/>
      <c r="I2" s="340"/>
    </row>
    <row r="3" spans="1:12" ht="17.25" customHeight="1" thickBot="1" x14ac:dyDescent="0.2">
      <c r="A3" s="341" t="s">
        <v>90</v>
      </c>
      <c r="B3" s="341"/>
      <c r="C3" s="341"/>
      <c r="D3" s="341"/>
      <c r="E3" s="341"/>
      <c r="F3" s="341"/>
      <c r="G3" s="341"/>
      <c r="H3" s="342" t="s">
        <v>51</v>
      </c>
      <c r="I3" s="342"/>
    </row>
    <row r="4" spans="1:12" ht="22.5" customHeight="1" thickBot="1" x14ac:dyDescent="0.2">
      <c r="A4" s="343" t="s">
        <v>0</v>
      </c>
      <c r="B4" s="344"/>
      <c r="C4" s="345"/>
      <c r="D4" s="346"/>
      <c r="E4" s="347" t="s">
        <v>1</v>
      </c>
      <c r="F4" s="348"/>
      <c r="G4" s="349" t="s">
        <v>127</v>
      </c>
      <c r="H4" s="344"/>
      <c r="I4" s="350"/>
    </row>
    <row r="5" spans="1:12" ht="30.75" customHeight="1" thickBot="1" x14ac:dyDescent="0.2">
      <c r="A5" s="435" t="s">
        <v>53</v>
      </c>
      <c r="B5" s="33" t="s">
        <v>54</v>
      </c>
      <c r="C5" s="337" t="s">
        <v>126</v>
      </c>
      <c r="D5" s="338"/>
      <c r="E5" s="351"/>
      <c r="F5" s="352"/>
      <c r="G5" s="353" t="s">
        <v>50</v>
      </c>
      <c r="H5" s="354"/>
      <c r="I5" s="355"/>
    </row>
    <row r="6" spans="1:12" ht="30.75" customHeight="1" thickBot="1" x14ac:dyDescent="0.2">
      <c r="A6" s="435"/>
      <c r="B6" s="125" t="s">
        <v>55</v>
      </c>
      <c r="C6" s="337" t="s">
        <v>143</v>
      </c>
      <c r="D6" s="338"/>
      <c r="E6" s="351"/>
      <c r="F6" s="352"/>
      <c r="G6" s="356"/>
      <c r="H6" s="357"/>
      <c r="I6" s="358"/>
    </row>
    <row r="7" spans="1:12" ht="30.75" customHeight="1" x14ac:dyDescent="0.15">
      <c r="A7" s="436"/>
      <c r="B7" s="364" t="s">
        <v>9</v>
      </c>
      <c r="C7" s="18" t="s">
        <v>57</v>
      </c>
      <c r="D7" s="15" t="s">
        <v>56</v>
      </c>
      <c r="E7" s="367"/>
      <c r="F7" s="368"/>
      <c r="G7" s="369"/>
      <c r="H7" s="370"/>
      <c r="I7" s="371"/>
    </row>
    <row r="8" spans="1:12" ht="30.75" customHeight="1" x14ac:dyDescent="0.15">
      <c r="A8" s="436"/>
      <c r="B8" s="365"/>
      <c r="C8" s="19" t="s">
        <v>59</v>
      </c>
      <c r="D8" s="16" t="s">
        <v>58</v>
      </c>
      <c r="E8" s="372"/>
      <c r="F8" s="373"/>
      <c r="G8" s="374"/>
      <c r="H8" s="375"/>
      <c r="I8" s="376"/>
    </row>
    <row r="9" spans="1:12" ht="30.75" customHeight="1" x14ac:dyDescent="0.15">
      <c r="A9" s="436"/>
      <c r="B9" s="365"/>
      <c r="C9" s="19" t="s">
        <v>61</v>
      </c>
      <c r="D9" s="16" t="s">
        <v>60</v>
      </c>
      <c r="E9" s="377"/>
      <c r="F9" s="378"/>
      <c r="G9" s="374"/>
      <c r="H9" s="375"/>
      <c r="I9" s="376"/>
    </row>
    <row r="10" spans="1:12" ht="30.75" customHeight="1" thickBot="1" x14ac:dyDescent="0.2">
      <c r="A10" s="436"/>
      <c r="B10" s="365"/>
      <c r="C10" s="20" t="s">
        <v>63</v>
      </c>
      <c r="D10" s="16" t="s">
        <v>62</v>
      </c>
      <c r="E10" s="379"/>
      <c r="F10" s="380"/>
      <c r="G10" s="381"/>
      <c r="H10" s="382"/>
      <c r="I10" s="383"/>
    </row>
    <row r="11" spans="1:12" ht="29.25" customHeight="1" thickTop="1" thickBot="1" x14ac:dyDescent="0.2">
      <c r="A11" s="436"/>
      <c r="B11" s="366"/>
      <c r="C11" s="34" t="s">
        <v>129</v>
      </c>
      <c r="D11" s="17" t="s">
        <v>130</v>
      </c>
      <c r="E11" s="362">
        <f>SUM(E7:F10)</f>
        <v>0</v>
      </c>
      <c r="F11" s="363"/>
      <c r="G11" s="10" t="s">
        <v>144</v>
      </c>
      <c r="H11" s="90" t="str">
        <f>IF(ISERROR(ROUNDDOWN(E11/E12*100,0)),"",(ROUNDDOWN(E11/E12*100,0)))</f>
        <v/>
      </c>
      <c r="I11" s="11" t="s">
        <v>64</v>
      </c>
      <c r="K11" s="91" t="str">
        <f>IF(ISERROR(ROUNDDOWN(E11/E12*100,1)),"",(ROUND(E11/E12*100,1)))</f>
        <v/>
      </c>
      <c r="L11" s="4" t="s">
        <v>89</v>
      </c>
    </row>
    <row r="12" spans="1:12" ht="30.75" customHeight="1" thickTop="1" thickBot="1" x14ac:dyDescent="0.2">
      <c r="A12" s="436"/>
      <c r="B12" s="359" t="s">
        <v>131</v>
      </c>
      <c r="C12" s="360"/>
      <c r="D12" s="361"/>
      <c r="E12" s="362">
        <f>SUM(E5+E6+E11)</f>
        <v>0</v>
      </c>
      <c r="F12" s="363"/>
      <c r="G12" s="421" t="s">
        <v>88</v>
      </c>
      <c r="H12" s="422"/>
      <c r="I12" s="423"/>
    </row>
    <row r="13" spans="1:12" ht="30.75" customHeight="1" thickTop="1" thickBot="1" x14ac:dyDescent="0.2">
      <c r="A13" s="436"/>
      <c r="B13" s="407" t="s">
        <v>19</v>
      </c>
      <c r="C13" s="21" t="s">
        <v>65</v>
      </c>
      <c r="D13" s="38" t="s">
        <v>34</v>
      </c>
      <c r="E13" s="426"/>
      <c r="F13" s="427"/>
      <c r="G13" s="12" t="s">
        <v>145</v>
      </c>
      <c r="H13" s="87" t="str">
        <f>IF(ISERROR(ROUNDUP(E13/E15*100,0)),"",(ROUNDUP(E13/E15*100,0)))</f>
        <v/>
      </c>
      <c r="I13" s="13" t="s">
        <v>64</v>
      </c>
      <c r="K13" s="89" t="str">
        <f>IF(ISERROR(ROUNDUP(E13/E15*100,1)),"",(ROUNDUP(E13/E15*100,1)))</f>
        <v/>
      </c>
      <c r="L13" s="4" t="s">
        <v>86</v>
      </c>
    </row>
    <row r="14" spans="1:12" ht="30.75" customHeight="1" thickBot="1" x14ac:dyDescent="0.2">
      <c r="A14" s="436"/>
      <c r="B14" s="408"/>
      <c r="C14" s="14" t="s">
        <v>132</v>
      </c>
      <c r="D14" s="30" t="s">
        <v>35</v>
      </c>
      <c r="E14" s="426"/>
      <c r="F14" s="427"/>
      <c r="G14" s="428" t="s">
        <v>87</v>
      </c>
      <c r="H14" s="429"/>
      <c r="I14" s="430"/>
    </row>
    <row r="15" spans="1:12" ht="29.25" customHeight="1" thickTop="1" thickBot="1" x14ac:dyDescent="0.2">
      <c r="A15" s="431" t="s">
        <v>133</v>
      </c>
      <c r="B15" s="432"/>
      <c r="C15" s="432"/>
      <c r="D15" s="432"/>
      <c r="E15" s="433">
        <f>SUM(E12:F14)</f>
        <v>0</v>
      </c>
      <c r="F15" s="434"/>
      <c r="G15" s="418"/>
      <c r="H15" s="419"/>
      <c r="I15" s="420"/>
    </row>
    <row r="16" spans="1:12" ht="29.25" customHeight="1" thickBot="1" x14ac:dyDescent="0.2">
      <c r="A16" s="343" t="s">
        <v>66</v>
      </c>
      <c r="B16" s="344"/>
      <c r="C16" s="345"/>
      <c r="D16" s="345"/>
      <c r="E16" s="92" t="s">
        <v>10</v>
      </c>
      <c r="F16" s="93" t="s">
        <v>82</v>
      </c>
      <c r="G16" s="347" t="s">
        <v>52</v>
      </c>
      <c r="H16" s="399"/>
      <c r="I16" s="400"/>
    </row>
    <row r="17" spans="1:10" ht="30.75" customHeight="1" x14ac:dyDescent="0.15">
      <c r="A17" s="401" t="s">
        <v>5</v>
      </c>
      <c r="B17" s="406" t="s">
        <v>67</v>
      </c>
      <c r="C17" s="22" t="s">
        <v>68</v>
      </c>
      <c r="D17" s="71" t="s">
        <v>39</v>
      </c>
      <c r="E17" s="75"/>
      <c r="F17" s="75"/>
      <c r="G17" s="409"/>
      <c r="H17" s="410"/>
      <c r="I17" s="411"/>
    </row>
    <row r="18" spans="1:10" ht="30.75" customHeight="1" x14ac:dyDescent="0.15">
      <c r="A18" s="401"/>
      <c r="B18" s="407"/>
      <c r="C18" s="23" t="s">
        <v>69</v>
      </c>
      <c r="D18" s="72" t="s">
        <v>40</v>
      </c>
      <c r="E18" s="76"/>
      <c r="F18" s="76"/>
      <c r="G18" s="412"/>
      <c r="H18" s="413"/>
      <c r="I18" s="414"/>
    </row>
    <row r="19" spans="1:10" ht="30.75" customHeight="1" x14ac:dyDescent="0.15">
      <c r="A19" s="401"/>
      <c r="B19" s="407"/>
      <c r="C19" s="23" t="s">
        <v>70</v>
      </c>
      <c r="D19" s="73" t="s">
        <v>80</v>
      </c>
      <c r="E19" s="76"/>
      <c r="F19" s="76"/>
      <c r="G19" s="415"/>
      <c r="H19" s="416"/>
      <c r="I19" s="417"/>
    </row>
    <row r="20" spans="1:10" ht="30.75" customHeight="1" x14ac:dyDescent="0.15">
      <c r="A20" s="401"/>
      <c r="B20" s="407"/>
      <c r="C20" s="23" t="s">
        <v>71</v>
      </c>
      <c r="D20" s="73" t="s">
        <v>41</v>
      </c>
      <c r="E20" s="76"/>
      <c r="F20" s="76"/>
      <c r="G20" s="403"/>
      <c r="H20" s="404"/>
      <c r="I20" s="405"/>
    </row>
    <row r="21" spans="1:10" ht="30.75" customHeight="1" x14ac:dyDescent="0.15">
      <c r="A21" s="401"/>
      <c r="B21" s="407"/>
      <c r="C21" s="23" t="s">
        <v>72</v>
      </c>
      <c r="D21" s="73" t="s">
        <v>42</v>
      </c>
      <c r="E21" s="76"/>
      <c r="F21" s="76"/>
      <c r="G21" s="403"/>
      <c r="H21" s="404"/>
      <c r="I21" s="405"/>
    </row>
    <row r="22" spans="1:10" ht="30.75" customHeight="1" x14ac:dyDescent="0.15">
      <c r="A22" s="401"/>
      <c r="B22" s="407"/>
      <c r="C22" s="23" t="s">
        <v>73</v>
      </c>
      <c r="D22" s="73" t="s">
        <v>81</v>
      </c>
      <c r="E22" s="76"/>
      <c r="F22" s="76"/>
      <c r="G22" s="403"/>
      <c r="H22" s="404"/>
      <c r="I22" s="405"/>
    </row>
    <row r="23" spans="1:10" ht="30.75" customHeight="1" x14ac:dyDescent="0.15">
      <c r="A23" s="401"/>
      <c r="B23" s="407"/>
      <c r="C23" s="23" t="s">
        <v>75</v>
      </c>
      <c r="D23" s="73" t="s">
        <v>74</v>
      </c>
      <c r="E23" s="76"/>
      <c r="F23" s="76"/>
      <c r="G23" s="403"/>
      <c r="H23" s="404"/>
      <c r="I23" s="405"/>
    </row>
    <row r="24" spans="1:10" ht="30.75" customHeight="1" x14ac:dyDescent="0.15">
      <c r="A24" s="401"/>
      <c r="B24" s="407"/>
      <c r="C24" s="23" t="s">
        <v>77</v>
      </c>
      <c r="D24" s="73" t="s">
        <v>76</v>
      </c>
      <c r="E24" s="76"/>
      <c r="F24" s="76"/>
      <c r="G24" s="403"/>
      <c r="H24" s="404"/>
      <c r="I24" s="405"/>
    </row>
    <row r="25" spans="1:10" ht="30.75" customHeight="1" x14ac:dyDescent="0.15">
      <c r="A25" s="401"/>
      <c r="B25" s="407"/>
      <c r="C25" s="23" t="s">
        <v>78</v>
      </c>
      <c r="D25" s="69" t="s">
        <v>38</v>
      </c>
      <c r="E25" s="76"/>
      <c r="F25" s="76"/>
      <c r="G25" s="385"/>
      <c r="H25" s="386"/>
      <c r="I25" s="387"/>
    </row>
    <row r="26" spans="1:10" ht="30.75" customHeight="1" thickBot="1" x14ac:dyDescent="0.2">
      <c r="A26" s="401"/>
      <c r="B26" s="408"/>
      <c r="C26" s="24" t="s">
        <v>134</v>
      </c>
      <c r="D26" s="74" t="s">
        <v>37</v>
      </c>
      <c r="E26" s="77"/>
      <c r="F26" s="77"/>
      <c r="G26" s="403"/>
      <c r="H26" s="404"/>
      <c r="I26" s="405"/>
    </row>
    <row r="27" spans="1:10" ht="29.25" customHeight="1" thickTop="1" thickBot="1" x14ac:dyDescent="0.2">
      <c r="A27" s="401"/>
      <c r="B27" s="359" t="s">
        <v>135</v>
      </c>
      <c r="C27" s="360"/>
      <c r="D27" s="360"/>
      <c r="E27" s="80">
        <f>SUM(E17:E26)</f>
        <v>0</v>
      </c>
      <c r="F27" s="70">
        <f>SUM(F17:F26)</f>
        <v>0</v>
      </c>
      <c r="G27" s="437"/>
      <c r="H27" s="438"/>
      <c r="I27" s="439"/>
    </row>
    <row r="28" spans="1:10" ht="30.75" customHeight="1" thickTop="1" x14ac:dyDescent="0.15">
      <c r="A28" s="401"/>
      <c r="B28" s="424" t="s">
        <v>7</v>
      </c>
      <c r="C28" s="28" t="s">
        <v>136</v>
      </c>
      <c r="D28" s="31" t="s">
        <v>62</v>
      </c>
      <c r="E28" s="79"/>
      <c r="F28" s="82"/>
      <c r="G28" s="415"/>
      <c r="H28" s="416"/>
      <c r="I28" s="417"/>
      <c r="J28" s="112"/>
    </row>
    <row r="29" spans="1:10" ht="30.75" customHeight="1" x14ac:dyDescent="0.15">
      <c r="A29" s="401"/>
      <c r="B29" s="424"/>
      <c r="C29" s="29" t="s">
        <v>137</v>
      </c>
      <c r="D29" s="31" t="s">
        <v>62</v>
      </c>
      <c r="E29" s="76"/>
      <c r="F29" s="83"/>
      <c r="G29" s="385"/>
      <c r="H29" s="386"/>
      <c r="I29" s="387"/>
      <c r="J29" s="112"/>
    </row>
    <row r="30" spans="1:10" ht="30.75" customHeight="1" x14ac:dyDescent="0.15">
      <c r="A30" s="401"/>
      <c r="B30" s="424"/>
      <c r="C30" s="29" t="s">
        <v>79</v>
      </c>
      <c r="D30" s="31" t="s">
        <v>106</v>
      </c>
      <c r="E30" s="76"/>
      <c r="F30" s="83"/>
      <c r="G30" s="385"/>
      <c r="H30" s="386"/>
      <c r="I30" s="387"/>
    </row>
    <row r="31" spans="1:10" ht="30.75" customHeight="1" thickBot="1" x14ac:dyDescent="0.2">
      <c r="A31" s="402"/>
      <c r="B31" s="425"/>
      <c r="C31" s="32" t="s">
        <v>138</v>
      </c>
      <c r="D31" s="38" t="s">
        <v>36</v>
      </c>
      <c r="E31" s="77"/>
      <c r="F31" s="84"/>
      <c r="G31" s="388"/>
      <c r="H31" s="389"/>
      <c r="I31" s="390"/>
    </row>
    <row r="32" spans="1:10" ht="29.25" customHeight="1" thickTop="1" thickBot="1" x14ac:dyDescent="0.2">
      <c r="A32" s="391" t="s">
        <v>147</v>
      </c>
      <c r="B32" s="392"/>
      <c r="C32" s="393"/>
      <c r="D32" s="393"/>
      <c r="E32" s="81">
        <f>SUM(E27+E28+E29+E30+E31)</f>
        <v>0</v>
      </c>
      <c r="F32" s="78">
        <f>SUM(F27)</f>
        <v>0</v>
      </c>
      <c r="G32" s="394"/>
      <c r="H32" s="395"/>
      <c r="I32" s="396"/>
    </row>
    <row r="33" spans="1:9" ht="13.5" customHeight="1" x14ac:dyDescent="0.15">
      <c r="A33" s="397" t="s">
        <v>18</v>
      </c>
      <c r="B33" s="397"/>
      <c r="C33" s="397"/>
      <c r="D33" s="397"/>
      <c r="E33" s="398"/>
      <c r="F33" s="398"/>
      <c r="G33" s="397"/>
      <c r="H33" s="397"/>
      <c r="I33" s="397"/>
    </row>
    <row r="34" spans="1:9" ht="15.75" customHeight="1" x14ac:dyDescent="0.15">
      <c r="A34" s="384" t="s">
        <v>128</v>
      </c>
      <c r="B34" s="384"/>
      <c r="C34" s="384"/>
      <c r="D34" s="384"/>
      <c r="E34" s="384"/>
      <c r="F34" s="384"/>
      <c r="G34" s="384"/>
      <c r="H34" s="384"/>
      <c r="I34" s="384"/>
    </row>
  </sheetData>
  <mergeCells count="59">
    <mergeCell ref="G15:I15"/>
    <mergeCell ref="G12:I12"/>
    <mergeCell ref="B28:B31"/>
    <mergeCell ref="G28:I28"/>
    <mergeCell ref="G29:I29"/>
    <mergeCell ref="G22:I22"/>
    <mergeCell ref="B13:B14"/>
    <mergeCell ref="E13:F13"/>
    <mergeCell ref="E14:F14"/>
    <mergeCell ref="G14:I14"/>
    <mergeCell ref="A15:D15"/>
    <mergeCell ref="E15:F15"/>
    <mergeCell ref="A5:A14"/>
    <mergeCell ref="C5:D5"/>
    <mergeCell ref="G27:I27"/>
    <mergeCell ref="A16:D16"/>
    <mergeCell ref="G16:I16"/>
    <mergeCell ref="A17:A31"/>
    <mergeCell ref="G23:I23"/>
    <mergeCell ref="G24:I24"/>
    <mergeCell ref="G25:I25"/>
    <mergeCell ref="G26:I26"/>
    <mergeCell ref="B27:D27"/>
    <mergeCell ref="B17:B26"/>
    <mergeCell ref="G17:I17"/>
    <mergeCell ref="G18:I18"/>
    <mergeCell ref="G19:I19"/>
    <mergeCell ref="G20:I20"/>
    <mergeCell ref="G21:I21"/>
    <mergeCell ref="A34:I34"/>
    <mergeCell ref="G30:I30"/>
    <mergeCell ref="G31:I31"/>
    <mergeCell ref="A32:D32"/>
    <mergeCell ref="G32:I32"/>
    <mergeCell ref="A33:I33"/>
    <mergeCell ref="B12:D12"/>
    <mergeCell ref="E12:F12"/>
    <mergeCell ref="B7:B11"/>
    <mergeCell ref="E7:F7"/>
    <mergeCell ref="G7:I7"/>
    <mergeCell ref="E8:F8"/>
    <mergeCell ref="G8:I8"/>
    <mergeCell ref="E9:F9"/>
    <mergeCell ref="G9:I9"/>
    <mergeCell ref="E10:F10"/>
    <mergeCell ref="G10:I10"/>
    <mergeCell ref="E11:F11"/>
    <mergeCell ref="C6:D6"/>
    <mergeCell ref="G1:I1"/>
    <mergeCell ref="G2:I2"/>
    <mergeCell ref="A3:G3"/>
    <mergeCell ref="H3:I3"/>
    <mergeCell ref="A4:D4"/>
    <mergeCell ref="E4:F4"/>
    <mergeCell ref="G4:I4"/>
    <mergeCell ref="E5:F5"/>
    <mergeCell ref="G5:I5"/>
    <mergeCell ref="E6:F6"/>
    <mergeCell ref="G6:I6"/>
  </mergeCells>
  <phoneticPr fontId="1"/>
  <printOptions horizontalCentered="1" verticalCentered="1"/>
  <pageMargins left="0" right="0.39370078740157483" top="7.874015748031496E-2" bottom="0" header="3.937007874015748E-2" footer="0"/>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I57"/>
  <sheetViews>
    <sheetView view="pageBreakPreview" zoomScale="75" zoomScaleNormal="100" zoomScaleSheetLayoutView="75" zoomScalePageLayoutView="70" workbookViewId="0">
      <selection activeCell="K6" sqref="K6"/>
    </sheetView>
  </sheetViews>
  <sheetFormatPr defaultRowHeight="13.5" x14ac:dyDescent="0.15"/>
  <cols>
    <col min="1" max="1" width="5.5" style="4" customWidth="1"/>
    <col min="2" max="2" width="6.125" style="4" customWidth="1"/>
    <col min="3" max="3" width="7.5" style="4" customWidth="1"/>
    <col min="4" max="4" width="11.75" style="4" customWidth="1"/>
    <col min="5" max="5" width="8.875" style="4" customWidth="1"/>
    <col min="6" max="6" width="17.375" style="4" customWidth="1"/>
    <col min="7" max="7" width="29.75" style="4" customWidth="1"/>
    <col min="8" max="8" width="15.125" style="4" customWidth="1"/>
    <col min="9" max="9" width="15.625" style="4" customWidth="1"/>
    <col min="10" max="13" width="9" style="4"/>
    <col min="14" max="14" width="5.875" style="4" customWidth="1"/>
    <col min="15" max="16384" width="9" style="4"/>
  </cols>
  <sheetData>
    <row r="1" spans="2:9" ht="18.75" customHeight="1" x14ac:dyDescent="0.15">
      <c r="H1" s="440" t="s">
        <v>141</v>
      </c>
      <c r="I1" s="440"/>
    </row>
    <row r="2" spans="2:9" x14ac:dyDescent="0.15">
      <c r="G2" s="443" t="s">
        <v>43</v>
      </c>
      <c r="H2" s="444">
        <f>'1-1申込書 '!F10</f>
        <v>0</v>
      </c>
      <c r="I2" s="444"/>
    </row>
    <row r="3" spans="2:9" ht="11.25" customHeight="1" x14ac:dyDescent="0.15">
      <c r="B3" s="442" t="s">
        <v>23</v>
      </c>
      <c r="C3" s="442"/>
      <c r="D3" s="442"/>
      <c r="E3" s="442"/>
      <c r="F3" s="27"/>
      <c r="G3" s="443"/>
      <c r="H3" s="444"/>
      <c r="I3" s="444"/>
    </row>
    <row r="4" spans="2:9" ht="15" customHeight="1" x14ac:dyDescent="0.15">
      <c r="B4" s="442"/>
      <c r="C4" s="442"/>
      <c r="D4" s="442"/>
      <c r="E4" s="442"/>
      <c r="F4" s="27"/>
      <c r="G4" s="27"/>
      <c r="H4" s="27"/>
      <c r="I4" s="27"/>
    </row>
    <row r="5" spans="2:9" ht="53.25" customHeight="1" x14ac:dyDescent="0.15">
      <c r="B5" s="441" t="s">
        <v>107</v>
      </c>
      <c r="C5" s="441"/>
      <c r="D5" s="441"/>
      <c r="E5" s="441"/>
      <c r="F5" s="441"/>
      <c r="G5" s="441"/>
      <c r="H5" s="441"/>
      <c r="I5" s="441"/>
    </row>
    <row r="6" spans="2:9" ht="52.5" customHeight="1" x14ac:dyDescent="0.15">
      <c r="B6" s="8" t="s">
        <v>3</v>
      </c>
      <c r="C6" s="35" t="s">
        <v>46</v>
      </c>
      <c r="D6" s="8" t="s">
        <v>47</v>
      </c>
      <c r="E6" s="36" t="s">
        <v>29</v>
      </c>
      <c r="F6" s="8" t="s">
        <v>44</v>
      </c>
      <c r="G6" s="8" t="s">
        <v>45</v>
      </c>
      <c r="H6" s="26" t="s">
        <v>49</v>
      </c>
      <c r="I6" s="8" t="s">
        <v>24</v>
      </c>
    </row>
    <row r="7" spans="2:9" ht="15.95" customHeight="1" x14ac:dyDescent="0.15">
      <c r="B7" s="448">
        <v>4</v>
      </c>
      <c r="C7" s="39"/>
      <c r="D7" s="39"/>
      <c r="E7" s="39"/>
      <c r="F7" s="40"/>
      <c r="G7" s="40"/>
      <c r="H7" s="41"/>
      <c r="I7" s="41"/>
    </row>
    <row r="8" spans="2:9" ht="15.95" customHeight="1" x14ac:dyDescent="0.15">
      <c r="B8" s="449"/>
      <c r="C8" s="42"/>
      <c r="D8" s="42"/>
      <c r="E8" s="42"/>
      <c r="F8" s="43"/>
      <c r="G8" s="43"/>
      <c r="H8" s="44"/>
      <c r="I8" s="44"/>
    </row>
    <row r="9" spans="2:9" ht="15.95" customHeight="1" x14ac:dyDescent="0.15">
      <c r="B9" s="449"/>
      <c r="C9" s="42"/>
      <c r="D9" s="42"/>
      <c r="E9" s="42"/>
      <c r="F9" s="43"/>
      <c r="G9" s="43"/>
      <c r="H9" s="44"/>
      <c r="I9" s="44"/>
    </row>
    <row r="10" spans="2:9" ht="15.95" customHeight="1" x14ac:dyDescent="0.15">
      <c r="B10" s="450"/>
      <c r="C10" s="45"/>
      <c r="D10" s="45"/>
      <c r="E10" s="45"/>
      <c r="F10" s="46"/>
      <c r="G10" s="46"/>
      <c r="H10" s="47"/>
      <c r="I10" s="47"/>
    </row>
    <row r="11" spans="2:9" ht="15.95" customHeight="1" x14ac:dyDescent="0.15">
      <c r="B11" s="448">
        <v>5</v>
      </c>
      <c r="C11" s="48"/>
      <c r="D11" s="39"/>
      <c r="E11" s="49"/>
      <c r="F11" s="40"/>
      <c r="G11" s="40"/>
      <c r="H11" s="41"/>
      <c r="I11" s="41"/>
    </row>
    <row r="12" spans="2:9" ht="15.95" customHeight="1" x14ac:dyDescent="0.15">
      <c r="B12" s="449"/>
      <c r="C12" s="50"/>
      <c r="D12" s="42"/>
      <c r="E12" s="51"/>
      <c r="F12" s="43"/>
      <c r="G12" s="43"/>
      <c r="H12" s="44"/>
      <c r="I12" s="44"/>
    </row>
    <row r="13" spans="2:9" ht="15.95" customHeight="1" x14ac:dyDescent="0.15">
      <c r="B13" s="449"/>
      <c r="C13" s="50"/>
      <c r="D13" s="42"/>
      <c r="E13" s="51"/>
      <c r="F13" s="43"/>
      <c r="G13" s="43"/>
      <c r="H13" s="44"/>
      <c r="I13" s="44"/>
    </row>
    <row r="14" spans="2:9" ht="15.95" customHeight="1" x14ac:dyDescent="0.15">
      <c r="B14" s="450"/>
      <c r="C14" s="52"/>
      <c r="D14" s="45"/>
      <c r="E14" s="53"/>
      <c r="F14" s="46"/>
      <c r="G14" s="46"/>
      <c r="H14" s="47"/>
      <c r="I14" s="47"/>
    </row>
    <row r="15" spans="2:9" ht="15.95" customHeight="1" x14ac:dyDescent="0.15">
      <c r="B15" s="448">
        <v>6</v>
      </c>
      <c r="C15" s="48"/>
      <c r="D15" s="39"/>
      <c r="E15" s="49"/>
      <c r="F15" s="40"/>
      <c r="G15" s="40"/>
      <c r="H15" s="41"/>
      <c r="I15" s="41"/>
    </row>
    <row r="16" spans="2:9" ht="15.95" customHeight="1" x14ac:dyDescent="0.15">
      <c r="B16" s="449"/>
      <c r="C16" s="50"/>
      <c r="D16" s="42"/>
      <c r="E16" s="51"/>
      <c r="F16" s="43"/>
      <c r="G16" s="43"/>
      <c r="H16" s="44"/>
      <c r="I16" s="44"/>
    </row>
    <row r="17" spans="2:9" ht="15.95" customHeight="1" x14ac:dyDescent="0.15">
      <c r="B17" s="449"/>
      <c r="C17" s="50"/>
      <c r="D17" s="42"/>
      <c r="E17" s="51"/>
      <c r="F17" s="43"/>
      <c r="G17" s="43"/>
      <c r="H17" s="44"/>
      <c r="I17" s="44"/>
    </row>
    <row r="18" spans="2:9" ht="15.95" customHeight="1" x14ac:dyDescent="0.15">
      <c r="B18" s="450"/>
      <c r="C18" s="52"/>
      <c r="D18" s="45"/>
      <c r="E18" s="53"/>
      <c r="F18" s="46"/>
      <c r="G18" s="46"/>
      <c r="H18" s="47"/>
      <c r="I18" s="47"/>
    </row>
    <row r="19" spans="2:9" ht="15.95" customHeight="1" x14ac:dyDescent="0.15">
      <c r="B19" s="448">
        <v>7</v>
      </c>
      <c r="C19" s="48"/>
      <c r="D19" s="39"/>
      <c r="E19" s="49"/>
      <c r="F19" s="40"/>
      <c r="G19" s="40"/>
      <c r="H19" s="41"/>
      <c r="I19" s="41"/>
    </row>
    <row r="20" spans="2:9" ht="15.95" customHeight="1" x14ac:dyDescent="0.15">
      <c r="B20" s="449"/>
      <c r="C20" s="50"/>
      <c r="D20" s="42"/>
      <c r="E20" s="51"/>
      <c r="F20" s="43"/>
      <c r="G20" s="43"/>
      <c r="H20" s="44"/>
      <c r="I20" s="44"/>
    </row>
    <row r="21" spans="2:9" ht="15.95" customHeight="1" x14ac:dyDescent="0.15">
      <c r="B21" s="449"/>
      <c r="C21" s="50"/>
      <c r="D21" s="42"/>
      <c r="E21" s="51"/>
      <c r="F21" s="43"/>
      <c r="G21" s="43"/>
      <c r="H21" s="44"/>
      <c r="I21" s="44"/>
    </row>
    <row r="22" spans="2:9" ht="15.95" customHeight="1" x14ac:dyDescent="0.15">
      <c r="B22" s="450"/>
      <c r="C22" s="52"/>
      <c r="D22" s="45"/>
      <c r="E22" s="53"/>
      <c r="F22" s="46"/>
      <c r="G22" s="46"/>
      <c r="H22" s="47"/>
      <c r="I22" s="47"/>
    </row>
    <row r="23" spans="2:9" ht="15.95" customHeight="1" x14ac:dyDescent="0.15">
      <c r="B23" s="448">
        <v>8</v>
      </c>
      <c r="C23" s="48"/>
      <c r="D23" s="39"/>
      <c r="E23" s="49"/>
      <c r="F23" s="40"/>
      <c r="G23" s="40"/>
      <c r="H23" s="41"/>
      <c r="I23" s="41"/>
    </row>
    <row r="24" spans="2:9" ht="15.95" customHeight="1" x14ac:dyDescent="0.15">
      <c r="B24" s="449"/>
      <c r="C24" s="50"/>
      <c r="D24" s="42"/>
      <c r="E24" s="51"/>
      <c r="F24" s="43"/>
      <c r="G24" s="43"/>
      <c r="H24" s="44"/>
      <c r="I24" s="44"/>
    </row>
    <row r="25" spans="2:9" ht="15.95" customHeight="1" x14ac:dyDescent="0.15">
      <c r="B25" s="449"/>
      <c r="C25" s="50"/>
      <c r="D25" s="42"/>
      <c r="E25" s="51"/>
      <c r="F25" s="43"/>
      <c r="G25" s="43"/>
      <c r="H25" s="44"/>
      <c r="I25" s="44"/>
    </row>
    <row r="26" spans="2:9" ht="15.95" customHeight="1" x14ac:dyDescent="0.15">
      <c r="B26" s="450"/>
      <c r="C26" s="52"/>
      <c r="D26" s="45"/>
      <c r="E26" s="53"/>
      <c r="F26" s="46"/>
      <c r="G26" s="46"/>
      <c r="H26" s="47"/>
      <c r="I26" s="47"/>
    </row>
    <row r="27" spans="2:9" ht="15.95" customHeight="1" x14ac:dyDescent="0.15">
      <c r="B27" s="448">
        <v>9</v>
      </c>
      <c r="C27" s="48"/>
      <c r="D27" s="39"/>
      <c r="E27" s="49"/>
      <c r="F27" s="40"/>
      <c r="G27" s="40"/>
      <c r="H27" s="41"/>
      <c r="I27" s="41"/>
    </row>
    <row r="28" spans="2:9" ht="15.95" customHeight="1" x14ac:dyDescent="0.15">
      <c r="B28" s="449"/>
      <c r="C28" s="50"/>
      <c r="D28" s="42"/>
      <c r="E28" s="51"/>
      <c r="F28" s="43"/>
      <c r="G28" s="43"/>
      <c r="H28" s="44"/>
      <c r="I28" s="44"/>
    </row>
    <row r="29" spans="2:9" ht="15.95" customHeight="1" x14ac:dyDescent="0.15">
      <c r="B29" s="449"/>
      <c r="C29" s="50"/>
      <c r="D29" s="42"/>
      <c r="E29" s="51"/>
      <c r="F29" s="43"/>
      <c r="G29" s="43"/>
      <c r="H29" s="44"/>
      <c r="I29" s="44"/>
    </row>
    <row r="30" spans="2:9" ht="15.95" customHeight="1" x14ac:dyDescent="0.15">
      <c r="B30" s="450"/>
      <c r="C30" s="52"/>
      <c r="D30" s="45"/>
      <c r="E30" s="53"/>
      <c r="F30" s="46"/>
      <c r="G30" s="46"/>
      <c r="H30" s="47"/>
      <c r="I30" s="47"/>
    </row>
    <row r="31" spans="2:9" ht="15.95" customHeight="1" x14ac:dyDescent="0.15">
      <c r="B31" s="448">
        <v>10</v>
      </c>
      <c r="C31" s="48"/>
      <c r="D31" s="39"/>
      <c r="E31" s="49"/>
      <c r="F31" s="40"/>
      <c r="G31" s="40"/>
      <c r="H31" s="41"/>
      <c r="I31" s="41"/>
    </row>
    <row r="32" spans="2:9" ht="15.95" customHeight="1" x14ac:dyDescent="0.15">
      <c r="B32" s="449"/>
      <c r="C32" s="50"/>
      <c r="D32" s="42"/>
      <c r="E32" s="51"/>
      <c r="F32" s="43"/>
      <c r="G32" s="43"/>
      <c r="H32" s="44"/>
      <c r="I32" s="44"/>
    </row>
    <row r="33" spans="2:9" ht="15.95" customHeight="1" x14ac:dyDescent="0.15">
      <c r="B33" s="449"/>
      <c r="C33" s="50"/>
      <c r="D33" s="42"/>
      <c r="E33" s="51"/>
      <c r="F33" s="43"/>
      <c r="G33" s="43"/>
      <c r="H33" s="44"/>
      <c r="I33" s="44"/>
    </row>
    <row r="34" spans="2:9" ht="15.95" customHeight="1" x14ac:dyDescent="0.15">
      <c r="B34" s="450"/>
      <c r="C34" s="52"/>
      <c r="D34" s="45"/>
      <c r="E34" s="53"/>
      <c r="F34" s="46"/>
      <c r="G34" s="46"/>
      <c r="H34" s="47"/>
      <c r="I34" s="47"/>
    </row>
    <row r="35" spans="2:9" ht="15.95" customHeight="1" x14ac:dyDescent="0.15">
      <c r="B35" s="448">
        <v>11</v>
      </c>
      <c r="C35" s="48"/>
      <c r="D35" s="39"/>
      <c r="E35" s="49"/>
      <c r="F35" s="40"/>
      <c r="G35" s="40"/>
      <c r="H35" s="41"/>
      <c r="I35" s="41"/>
    </row>
    <row r="36" spans="2:9" ht="15.95" customHeight="1" x14ac:dyDescent="0.15">
      <c r="B36" s="449"/>
      <c r="C36" s="50"/>
      <c r="D36" s="42"/>
      <c r="E36" s="51"/>
      <c r="F36" s="43"/>
      <c r="G36" s="43"/>
      <c r="H36" s="44"/>
      <c r="I36" s="44"/>
    </row>
    <row r="37" spans="2:9" ht="15.95" customHeight="1" x14ac:dyDescent="0.15">
      <c r="B37" s="449"/>
      <c r="C37" s="50"/>
      <c r="D37" s="42"/>
      <c r="E37" s="51"/>
      <c r="F37" s="43"/>
      <c r="G37" s="43"/>
      <c r="H37" s="44"/>
      <c r="I37" s="44"/>
    </row>
    <row r="38" spans="2:9" ht="15.95" customHeight="1" x14ac:dyDescent="0.15">
      <c r="B38" s="450"/>
      <c r="C38" s="52"/>
      <c r="D38" s="45"/>
      <c r="E38" s="53"/>
      <c r="F38" s="46"/>
      <c r="G38" s="46"/>
      <c r="H38" s="47"/>
      <c r="I38" s="47"/>
    </row>
    <row r="39" spans="2:9" ht="15.95" customHeight="1" x14ac:dyDescent="0.15">
      <c r="B39" s="448">
        <v>12</v>
      </c>
      <c r="C39" s="48"/>
      <c r="D39" s="39"/>
      <c r="E39" s="49"/>
      <c r="F39" s="40"/>
      <c r="G39" s="40"/>
      <c r="H39" s="41"/>
      <c r="I39" s="41"/>
    </row>
    <row r="40" spans="2:9" ht="15.95" customHeight="1" x14ac:dyDescent="0.15">
      <c r="B40" s="449"/>
      <c r="C40" s="50"/>
      <c r="D40" s="42"/>
      <c r="E40" s="51"/>
      <c r="F40" s="43"/>
      <c r="G40" s="43"/>
      <c r="H40" s="44"/>
      <c r="I40" s="44"/>
    </row>
    <row r="41" spans="2:9" ht="15.95" customHeight="1" x14ac:dyDescent="0.15">
      <c r="B41" s="449"/>
      <c r="C41" s="50"/>
      <c r="D41" s="42"/>
      <c r="E41" s="51"/>
      <c r="F41" s="43"/>
      <c r="G41" s="43"/>
      <c r="H41" s="44"/>
      <c r="I41" s="44"/>
    </row>
    <row r="42" spans="2:9" ht="15.95" customHeight="1" x14ac:dyDescent="0.15">
      <c r="B42" s="450"/>
      <c r="C42" s="52"/>
      <c r="D42" s="45"/>
      <c r="E42" s="53"/>
      <c r="F42" s="46"/>
      <c r="G42" s="46"/>
      <c r="H42" s="47"/>
      <c r="I42" s="47"/>
    </row>
    <row r="43" spans="2:9" ht="15.95" customHeight="1" x14ac:dyDescent="0.15">
      <c r="B43" s="448">
        <v>1</v>
      </c>
      <c r="C43" s="48"/>
      <c r="D43" s="39"/>
      <c r="E43" s="49"/>
      <c r="F43" s="40"/>
      <c r="G43" s="40"/>
      <c r="H43" s="41"/>
      <c r="I43" s="41"/>
    </row>
    <row r="44" spans="2:9" ht="15.95" customHeight="1" x14ac:dyDescent="0.15">
      <c r="B44" s="449"/>
      <c r="C44" s="50"/>
      <c r="D44" s="42"/>
      <c r="E44" s="51"/>
      <c r="F44" s="43"/>
      <c r="G44" s="43"/>
      <c r="H44" s="44"/>
      <c r="I44" s="44"/>
    </row>
    <row r="45" spans="2:9" ht="15.95" customHeight="1" x14ac:dyDescent="0.15">
      <c r="B45" s="449"/>
      <c r="C45" s="50"/>
      <c r="D45" s="42"/>
      <c r="E45" s="51"/>
      <c r="F45" s="43"/>
      <c r="G45" s="43"/>
      <c r="H45" s="44"/>
      <c r="I45" s="44"/>
    </row>
    <row r="46" spans="2:9" ht="15.95" customHeight="1" x14ac:dyDescent="0.15">
      <c r="B46" s="450"/>
      <c r="C46" s="52"/>
      <c r="D46" s="45"/>
      <c r="E46" s="53"/>
      <c r="F46" s="46"/>
      <c r="G46" s="46"/>
      <c r="H46" s="47"/>
      <c r="I46" s="47"/>
    </row>
    <row r="47" spans="2:9" ht="15.95" customHeight="1" x14ac:dyDescent="0.15">
      <c r="B47" s="448">
        <v>2</v>
      </c>
      <c r="C47" s="48"/>
      <c r="D47" s="39"/>
      <c r="E47" s="49"/>
      <c r="F47" s="40"/>
      <c r="G47" s="40"/>
      <c r="H47" s="41"/>
      <c r="I47" s="41"/>
    </row>
    <row r="48" spans="2:9" ht="15.95" customHeight="1" x14ac:dyDescent="0.15">
      <c r="B48" s="449"/>
      <c r="C48" s="50"/>
      <c r="D48" s="42"/>
      <c r="E48" s="51"/>
      <c r="F48" s="43"/>
      <c r="G48" s="43"/>
      <c r="H48" s="44"/>
      <c r="I48" s="44"/>
    </row>
    <row r="49" spans="2:9" ht="15.95" customHeight="1" x14ac:dyDescent="0.15">
      <c r="B49" s="449"/>
      <c r="C49" s="50"/>
      <c r="D49" s="42"/>
      <c r="E49" s="51"/>
      <c r="F49" s="43"/>
      <c r="G49" s="43"/>
      <c r="H49" s="44"/>
      <c r="I49" s="44"/>
    </row>
    <row r="50" spans="2:9" ht="15.95" customHeight="1" x14ac:dyDescent="0.15">
      <c r="B50" s="450"/>
      <c r="C50" s="52"/>
      <c r="D50" s="45"/>
      <c r="E50" s="53"/>
      <c r="F50" s="46"/>
      <c r="G50" s="46"/>
      <c r="H50" s="47"/>
      <c r="I50" s="47"/>
    </row>
    <row r="51" spans="2:9" ht="15.95" customHeight="1" x14ac:dyDescent="0.15">
      <c r="B51" s="448">
        <v>3</v>
      </c>
      <c r="C51" s="48"/>
      <c r="D51" s="39"/>
      <c r="E51" s="49"/>
      <c r="F51" s="40"/>
      <c r="G51" s="40"/>
      <c r="H51" s="41"/>
      <c r="I51" s="41"/>
    </row>
    <row r="52" spans="2:9" ht="15.95" customHeight="1" x14ac:dyDescent="0.15">
      <c r="B52" s="449"/>
      <c r="C52" s="50"/>
      <c r="D52" s="42"/>
      <c r="E52" s="51"/>
      <c r="F52" s="43"/>
      <c r="G52" s="43"/>
      <c r="H52" s="44"/>
      <c r="I52" s="44"/>
    </row>
    <row r="53" spans="2:9" ht="15.95" customHeight="1" x14ac:dyDescent="0.15">
      <c r="B53" s="449"/>
      <c r="C53" s="50"/>
      <c r="D53" s="42"/>
      <c r="E53" s="51"/>
      <c r="F53" s="43"/>
      <c r="G53" s="43"/>
      <c r="H53" s="44"/>
      <c r="I53" s="44"/>
    </row>
    <row r="54" spans="2:9" ht="15.95" customHeight="1" thickBot="1" x14ac:dyDescent="0.2">
      <c r="B54" s="450"/>
      <c r="C54" s="52"/>
      <c r="D54" s="45"/>
      <c r="E54" s="53"/>
      <c r="F54" s="46"/>
      <c r="G54" s="46"/>
      <c r="H54" s="47"/>
      <c r="I54" s="47"/>
    </row>
    <row r="55" spans="2:9" ht="52.5" customHeight="1" thickTop="1" thickBot="1" x14ac:dyDescent="0.2">
      <c r="B55" s="61" t="s">
        <v>25</v>
      </c>
      <c r="C55" s="54"/>
      <c r="D55" s="55"/>
      <c r="E55" s="63">
        <f>SUM(E7:E54)</f>
        <v>0</v>
      </c>
      <c r="F55" s="56"/>
      <c r="G55" s="57"/>
      <c r="H55" s="63">
        <f>SUM(H7:H54)</f>
        <v>0</v>
      </c>
      <c r="I55" s="57"/>
    </row>
    <row r="56" spans="2:9" ht="69" customHeight="1" thickTop="1" x14ac:dyDescent="0.15">
      <c r="B56" s="445" t="s">
        <v>148</v>
      </c>
      <c r="C56" s="446"/>
      <c r="D56" s="446"/>
      <c r="E56" s="446"/>
      <c r="F56" s="446"/>
      <c r="G56" s="447"/>
      <c r="H56" s="62" t="str">
        <f>IF(ISERROR(SUM(H55/E55)),"",(SUM(H55/E55)))</f>
        <v/>
      </c>
      <c r="I56" s="58" t="s">
        <v>48</v>
      </c>
    </row>
    <row r="57" spans="2:9" ht="70.5" customHeight="1" x14ac:dyDescent="0.15">
      <c r="B57" s="9"/>
      <c r="C57" s="9"/>
      <c r="D57" s="9"/>
      <c r="E57" s="9"/>
      <c r="F57" s="9"/>
      <c r="G57" s="9"/>
      <c r="H57" s="9"/>
      <c r="I57" s="9"/>
    </row>
  </sheetData>
  <mergeCells count="18">
    <mergeCell ref="B56:G56"/>
    <mergeCell ref="B7:B10"/>
    <mergeCell ref="B11:B14"/>
    <mergeCell ref="B15:B18"/>
    <mergeCell ref="B19:B22"/>
    <mergeCell ref="B51:B54"/>
    <mergeCell ref="B39:B42"/>
    <mergeCell ref="B43:B46"/>
    <mergeCell ref="B47:B50"/>
    <mergeCell ref="B23:B26"/>
    <mergeCell ref="B27:B30"/>
    <mergeCell ref="B31:B34"/>
    <mergeCell ref="B35:B38"/>
    <mergeCell ref="H1:I1"/>
    <mergeCell ref="B5:I5"/>
    <mergeCell ref="B3:E4"/>
    <mergeCell ref="G2:G3"/>
    <mergeCell ref="H2:I3"/>
  </mergeCells>
  <phoneticPr fontId="1"/>
  <printOptions horizontalCentered="1" verticalCentered="1"/>
  <pageMargins left="0.39370078740157483" right="0" top="0" bottom="0.15748031496062992" header="0" footer="0"/>
  <pageSetup paperSize="9" scale="8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3"/>
  <sheetViews>
    <sheetView view="pageBreakPreview" zoomScaleNormal="100" zoomScaleSheetLayoutView="100" workbookViewId="0">
      <selection activeCell="U5" sqref="U5"/>
    </sheetView>
  </sheetViews>
  <sheetFormatPr defaultRowHeight="13.5" x14ac:dyDescent="0.15"/>
  <cols>
    <col min="1" max="2" width="6" style="4" customWidth="1"/>
    <col min="3" max="3" width="6.5" style="4" customWidth="1"/>
    <col min="4" max="4" width="6.625" style="4" customWidth="1"/>
    <col min="5" max="5" width="6.875" style="4" customWidth="1"/>
    <col min="6" max="6" width="6" style="4" customWidth="1"/>
    <col min="7" max="7" width="6.375" style="4" customWidth="1"/>
    <col min="8" max="8" width="7.25" style="4" customWidth="1"/>
    <col min="9" max="9" width="6.375" style="4" customWidth="1"/>
    <col min="10" max="11" width="6" style="4" customWidth="1"/>
    <col min="12" max="12" width="4.125" style="4" customWidth="1"/>
    <col min="13" max="13" width="5.625" style="4" customWidth="1"/>
    <col min="14" max="14" width="3.5" style="4" customWidth="1"/>
    <col min="15" max="15" width="4.5" style="4" customWidth="1"/>
    <col min="16" max="17" width="4.25" style="4" customWidth="1"/>
    <col min="18" max="18" width="5.25" style="4" customWidth="1"/>
    <col min="19" max="19" width="7.875" style="4" customWidth="1"/>
    <col min="20" max="20" width="2.75" style="4" customWidth="1"/>
    <col min="21" max="16384" width="9" style="4"/>
  </cols>
  <sheetData>
    <row r="1" spans="1:20" ht="18" customHeight="1" x14ac:dyDescent="0.15">
      <c r="O1" s="492" t="s">
        <v>142</v>
      </c>
      <c r="P1" s="492"/>
      <c r="Q1" s="492"/>
      <c r="R1" s="492"/>
      <c r="S1" s="492"/>
      <c r="T1" s="111"/>
    </row>
    <row r="2" spans="1:20" ht="25.5" customHeight="1" thickBot="1" x14ac:dyDescent="0.2">
      <c r="A2" s="59" t="s">
        <v>103</v>
      </c>
      <c r="L2" s="150" t="s">
        <v>43</v>
      </c>
      <c r="M2" s="494">
        <f>'1-1申込書 '!F10</f>
        <v>0</v>
      </c>
      <c r="N2" s="495"/>
      <c r="O2" s="496"/>
      <c r="P2" s="496"/>
      <c r="Q2" s="496"/>
      <c r="R2" s="496"/>
      <c r="S2" s="497"/>
    </row>
    <row r="3" spans="1:20" ht="39.75" customHeight="1" x14ac:dyDescent="0.15">
      <c r="A3" s="501" t="s">
        <v>101</v>
      </c>
      <c r="B3" s="502"/>
      <c r="C3" s="165"/>
      <c r="D3" s="166" t="s">
        <v>168</v>
      </c>
      <c r="E3" s="167"/>
      <c r="F3" s="166" t="s">
        <v>169</v>
      </c>
      <c r="G3" s="167"/>
      <c r="H3" s="500" t="s">
        <v>172</v>
      </c>
      <c r="I3" s="500"/>
      <c r="J3" s="167"/>
      <c r="K3" s="166" t="s">
        <v>170</v>
      </c>
      <c r="L3" s="498" t="s">
        <v>171</v>
      </c>
      <c r="M3" s="498"/>
      <c r="N3" s="498"/>
      <c r="O3" s="498"/>
      <c r="P3" s="498"/>
      <c r="Q3" s="498"/>
      <c r="R3" s="498"/>
      <c r="S3" s="499"/>
    </row>
    <row r="4" spans="1:20" ht="48.75" customHeight="1" x14ac:dyDescent="0.15">
      <c r="A4" s="506" t="s">
        <v>105</v>
      </c>
      <c r="B4" s="507"/>
      <c r="C4" s="217"/>
      <c r="D4" s="217"/>
      <c r="E4" s="217"/>
      <c r="F4" s="217"/>
      <c r="G4" s="217"/>
      <c r="H4" s="217"/>
      <c r="I4" s="217"/>
      <c r="J4" s="217"/>
      <c r="K4" s="217"/>
      <c r="L4" s="217"/>
      <c r="M4" s="217"/>
      <c r="N4" s="217"/>
      <c r="O4" s="217"/>
      <c r="P4" s="217"/>
      <c r="Q4" s="217"/>
      <c r="R4" s="217"/>
      <c r="S4" s="493"/>
    </row>
    <row r="5" spans="1:20" ht="48.75" customHeight="1" x14ac:dyDescent="0.15">
      <c r="A5" s="503" t="s">
        <v>95</v>
      </c>
      <c r="B5" s="504"/>
      <c r="C5" s="489"/>
      <c r="D5" s="489"/>
      <c r="E5" s="489"/>
      <c r="F5" s="489"/>
      <c r="G5" s="489"/>
      <c r="H5" s="489"/>
      <c r="I5" s="489"/>
      <c r="J5" s="489"/>
      <c r="K5" s="489"/>
      <c r="L5" s="489"/>
      <c r="M5" s="489"/>
      <c r="N5" s="489"/>
      <c r="O5" s="489"/>
      <c r="P5" s="489"/>
      <c r="Q5" s="489"/>
      <c r="R5" s="489"/>
      <c r="S5" s="490"/>
    </row>
    <row r="6" spans="1:20" ht="48.75" customHeight="1" x14ac:dyDescent="0.15">
      <c r="A6" s="505" t="s">
        <v>114</v>
      </c>
      <c r="B6" s="476"/>
      <c r="C6" s="458"/>
      <c r="D6" s="458"/>
      <c r="E6" s="458"/>
      <c r="F6" s="458"/>
      <c r="G6" s="458"/>
      <c r="H6" s="458"/>
      <c r="I6" s="458"/>
      <c r="J6" s="458"/>
      <c r="K6" s="458"/>
      <c r="L6" s="458"/>
      <c r="M6" s="458"/>
      <c r="N6" s="458"/>
      <c r="O6" s="458"/>
      <c r="P6" s="458"/>
      <c r="Q6" s="458"/>
      <c r="R6" s="458"/>
      <c r="S6" s="491"/>
    </row>
    <row r="7" spans="1:20" ht="48.75" customHeight="1" x14ac:dyDescent="0.15">
      <c r="A7" s="505" t="s">
        <v>113</v>
      </c>
      <c r="B7" s="476"/>
      <c r="C7" s="451"/>
      <c r="D7" s="458"/>
      <c r="E7" s="458"/>
      <c r="F7" s="458"/>
      <c r="G7" s="458"/>
      <c r="H7" s="458"/>
      <c r="I7" s="458"/>
      <c r="J7" s="451" t="s">
        <v>96</v>
      </c>
      <c r="K7" s="452"/>
      <c r="L7" s="479"/>
      <c r="M7" s="480"/>
      <c r="N7" s="480"/>
      <c r="O7" s="480"/>
      <c r="P7" s="480"/>
      <c r="Q7" s="480"/>
      <c r="R7" s="480"/>
      <c r="S7" s="481"/>
    </row>
    <row r="8" spans="1:20" ht="18" customHeight="1" x14ac:dyDescent="0.15">
      <c r="A8" s="518" t="s">
        <v>102</v>
      </c>
      <c r="B8" s="519"/>
      <c r="C8" s="526" t="s">
        <v>150</v>
      </c>
      <c r="D8" s="527" t="s">
        <v>151</v>
      </c>
      <c r="E8" s="527"/>
      <c r="F8" s="527"/>
      <c r="G8" s="459"/>
      <c r="H8" s="459"/>
      <c r="I8" s="486" t="s">
        <v>152</v>
      </c>
      <c r="J8" s="453" t="s">
        <v>97</v>
      </c>
      <c r="K8" s="453"/>
      <c r="L8" s="168" t="s">
        <v>155</v>
      </c>
      <c r="M8" s="169" t="s">
        <v>174</v>
      </c>
      <c r="N8" s="169"/>
      <c r="O8" s="170" t="s">
        <v>155</v>
      </c>
      <c r="P8" s="169" t="s">
        <v>173</v>
      </c>
      <c r="Q8" s="148"/>
      <c r="R8" s="148"/>
      <c r="S8" s="161"/>
    </row>
    <row r="9" spans="1:20" ht="18" customHeight="1" x14ac:dyDescent="0.15">
      <c r="A9" s="520"/>
      <c r="B9" s="521"/>
      <c r="C9" s="482"/>
      <c r="D9" s="528"/>
      <c r="E9" s="528"/>
      <c r="F9" s="528"/>
      <c r="G9" s="460"/>
      <c r="H9" s="460"/>
      <c r="I9" s="484"/>
      <c r="J9" s="453"/>
      <c r="K9" s="453"/>
      <c r="L9" s="464"/>
      <c r="M9" s="465"/>
      <c r="N9" s="465"/>
      <c r="O9" s="470" t="s">
        <v>20</v>
      </c>
      <c r="P9" s="472" t="s">
        <v>166</v>
      </c>
      <c r="Q9" s="472"/>
      <c r="R9" s="472"/>
      <c r="S9" s="473"/>
    </row>
    <row r="10" spans="1:20" ht="18" customHeight="1" x14ac:dyDescent="0.15">
      <c r="A10" s="520"/>
      <c r="B10" s="521"/>
      <c r="C10" s="482" t="s">
        <v>150</v>
      </c>
      <c r="D10" s="461" t="s">
        <v>153</v>
      </c>
      <c r="E10" s="461"/>
      <c r="F10" s="461"/>
      <c r="G10" s="460"/>
      <c r="H10" s="460"/>
      <c r="I10" s="484" t="s">
        <v>152</v>
      </c>
      <c r="J10" s="453"/>
      <c r="K10" s="453"/>
      <c r="L10" s="466"/>
      <c r="M10" s="467"/>
      <c r="N10" s="467"/>
      <c r="O10" s="470"/>
      <c r="P10" s="472"/>
      <c r="Q10" s="472"/>
      <c r="R10" s="472"/>
      <c r="S10" s="473"/>
    </row>
    <row r="11" spans="1:20" ht="18" customHeight="1" x14ac:dyDescent="0.15">
      <c r="A11" s="520"/>
      <c r="B11" s="521"/>
      <c r="C11" s="482"/>
      <c r="D11" s="461"/>
      <c r="E11" s="461"/>
      <c r="F11" s="461"/>
      <c r="G11" s="460"/>
      <c r="H11" s="460"/>
      <c r="I11" s="484"/>
      <c r="J11" s="453"/>
      <c r="K11" s="453"/>
      <c r="L11" s="468"/>
      <c r="M11" s="469"/>
      <c r="N11" s="469"/>
      <c r="O11" s="471"/>
      <c r="P11" s="474"/>
      <c r="Q11" s="474"/>
      <c r="R11" s="474"/>
      <c r="S11" s="475"/>
    </row>
    <row r="12" spans="1:20" ht="18" customHeight="1" x14ac:dyDescent="0.15">
      <c r="A12" s="520"/>
      <c r="B12" s="521"/>
      <c r="C12" s="482" t="s">
        <v>150</v>
      </c>
      <c r="D12" s="461" t="s">
        <v>154</v>
      </c>
      <c r="E12" s="461"/>
      <c r="F12" s="461"/>
      <c r="G12" s="460"/>
      <c r="H12" s="460"/>
      <c r="I12" s="484" t="s">
        <v>152</v>
      </c>
      <c r="J12" s="454" t="s">
        <v>98</v>
      </c>
      <c r="K12" s="455"/>
      <c r="L12" s="168" t="s">
        <v>155</v>
      </c>
      <c r="M12" s="169" t="s">
        <v>174</v>
      </c>
      <c r="N12" s="169"/>
      <c r="O12" s="170" t="s">
        <v>155</v>
      </c>
      <c r="P12" s="169" t="s">
        <v>173</v>
      </c>
      <c r="Q12" s="148"/>
      <c r="R12" s="148"/>
      <c r="S12" s="161"/>
    </row>
    <row r="13" spans="1:20" ht="18" customHeight="1" x14ac:dyDescent="0.15">
      <c r="A13" s="520"/>
      <c r="B13" s="521"/>
      <c r="C13" s="482"/>
      <c r="D13" s="461"/>
      <c r="E13" s="461"/>
      <c r="F13" s="461"/>
      <c r="G13" s="460"/>
      <c r="H13" s="460"/>
      <c r="I13" s="484"/>
      <c r="J13" s="454"/>
      <c r="K13" s="455"/>
      <c r="L13" s="464"/>
      <c r="M13" s="465"/>
      <c r="N13" s="465"/>
      <c r="O13" s="470" t="s">
        <v>20</v>
      </c>
      <c r="P13" s="472" t="s">
        <v>166</v>
      </c>
      <c r="Q13" s="472"/>
      <c r="R13" s="472"/>
      <c r="S13" s="473"/>
    </row>
    <row r="14" spans="1:20" ht="18" customHeight="1" x14ac:dyDescent="0.15">
      <c r="A14" s="520"/>
      <c r="B14" s="521"/>
      <c r="C14" s="482" t="s">
        <v>150</v>
      </c>
      <c r="D14" s="461" t="s">
        <v>167</v>
      </c>
      <c r="E14" s="461"/>
      <c r="F14" s="460"/>
      <c r="G14" s="460"/>
      <c r="H14" s="460"/>
      <c r="I14" s="484" t="s">
        <v>152</v>
      </c>
      <c r="J14" s="454"/>
      <c r="K14" s="455"/>
      <c r="L14" s="466"/>
      <c r="M14" s="467"/>
      <c r="N14" s="467"/>
      <c r="O14" s="470"/>
      <c r="P14" s="472"/>
      <c r="Q14" s="472"/>
      <c r="R14" s="472"/>
      <c r="S14" s="473"/>
    </row>
    <row r="15" spans="1:20" ht="18" customHeight="1" x14ac:dyDescent="0.15">
      <c r="A15" s="524"/>
      <c r="B15" s="525"/>
      <c r="C15" s="483"/>
      <c r="D15" s="462"/>
      <c r="E15" s="462"/>
      <c r="F15" s="463"/>
      <c r="G15" s="463"/>
      <c r="H15" s="463"/>
      <c r="I15" s="485"/>
      <c r="J15" s="456"/>
      <c r="K15" s="457"/>
      <c r="L15" s="468"/>
      <c r="M15" s="469"/>
      <c r="N15" s="469"/>
      <c r="O15" s="471"/>
      <c r="P15" s="474"/>
      <c r="Q15" s="474"/>
      <c r="R15" s="474"/>
      <c r="S15" s="475"/>
    </row>
    <row r="16" spans="1:20" ht="42.75" customHeight="1" x14ac:dyDescent="0.15">
      <c r="A16" s="518" t="s">
        <v>99</v>
      </c>
      <c r="B16" s="519"/>
      <c r="C16" s="487" t="s">
        <v>110</v>
      </c>
      <c r="D16" s="487"/>
      <c r="E16" s="131" t="s">
        <v>155</v>
      </c>
      <c r="F16" s="138" t="s">
        <v>156</v>
      </c>
      <c r="G16" s="132" t="s">
        <v>155</v>
      </c>
      <c r="H16" s="138" t="s">
        <v>157</v>
      </c>
      <c r="I16" s="132"/>
      <c r="J16" s="453" t="s">
        <v>116</v>
      </c>
      <c r="K16" s="453"/>
      <c r="L16" s="476" t="s">
        <v>115</v>
      </c>
      <c r="M16" s="476"/>
      <c r="N16" s="476"/>
      <c r="O16" s="476"/>
      <c r="P16" s="477"/>
      <c r="Q16" s="478"/>
      <c r="R16" s="478"/>
      <c r="S16" s="149" t="s">
        <v>30</v>
      </c>
    </row>
    <row r="17" spans="1:20" ht="42.75" customHeight="1" x14ac:dyDescent="0.15">
      <c r="A17" s="520"/>
      <c r="B17" s="521"/>
      <c r="C17" s="487" t="s">
        <v>100</v>
      </c>
      <c r="D17" s="487"/>
      <c r="E17" s="131" t="s">
        <v>155</v>
      </c>
      <c r="F17" s="138" t="s">
        <v>156</v>
      </c>
      <c r="G17" s="132" t="s">
        <v>155</v>
      </c>
      <c r="H17" s="138" t="s">
        <v>157</v>
      </c>
      <c r="I17" s="132"/>
      <c r="J17" s="453"/>
      <c r="K17" s="453"/>
      <c r="L17" s="523" t="s">
        <v>28</v>
      </c>
      <c r="M17" s="523"/>
      <c r="N17" s="523"/>
      <c r="O17" s="523"/>
      <c r="P17" s="477"/>
      <c r="Q17" s="478"/>
      <c r="R17" s="478"/>
      <c r="S17" s="149" t="s">
        <v>30</v>
      </c>
    </row>
    <row r="18" spans="1:20" ht="42.75" customHeight="1" x14ac:dyDescent="0.15">
      <c r="A18" s="520"/>
      <c r="B18" s="521"/>
      <c r="C18" s="488" t="s">
        <v>28</v>
      </c>
      <c r="D18" s="488"/>
      <c r="E18" s="131" t="s">
        <v>155</v>
      </c>
      <c r="F18" s="138" t="s">
        <v>156</v>
      </c>
      <c r="G18" s="132" t="s">
        <v>155</v>
      </c>
      <c r="H18" s="138" t="s">
        <v>157</v>
      </c>
      <c r="I18" s="132"/>
      <c r="J18" s="453"/>
      <c r="K18" s="453"/>
      <c r="L18" s="476" t="s">
        <v>118</v>
      </c>
      <c r="M18" s="476"/>
      <c r="N18" s="476"/>
      <c r="O18" s="476"/>
      <c r="P18" s="477"/>
      <c r="Q18" s="478"/>
      <c r="R18" s="478"/>
      <c r="S18" s="149" t="s">
        <v>30</v>
      </c>
    </row>
    <row r="19" spans="1:20" ht="36.75" customHeight="1" x14ac:dyDescent="0.15">
      <c r="A19" s="503" t="s">
        <v>104</v>
      </c>
      <c r="B19" s="504"/>
      <c r="C19" s="142" t="s">
        <v>155</v>
      </c>
      <c r="D19" s="140" t="s">
        <v>162</v>
      </c>
      <c r="E19" s="140"/>
      <c r="F19" s="522"/>
      <c r="G19" s="522"/>
      <c r="H19" s="522"/>
      <c r="I19" s="522"/>
      <c r="J19" s="522"/>
      <c r="K19" s="522"/>
      <c r="L19" s="522"/>
      <c r="M19" s="522"/>
      <c r="N19" s="141"/>
      <c r="O19" s="140" t="s">
        <v>152</v>
      </c>
      <c r="P19" s="141" t="s">
        <v>155</v>
      </c>
      <c r="Q19" s="140" t="s">
        <v>163</v>
      </c>
      <c r="R19" s="140"/>
      <c r="S19" s="162"/>
      <c r="T19" s="60"/>
    </row>
    <row r="20" spans="1:20" ht="22.5" customHeight="1" x14ac:dyDescent="0.15">
      <c r="A20" s="503" t="s">
        <v>108</v>
      </c>
      <c r="B20" s="504"/>
      <c r="C20" s="146" t="s">
        <v>155</v>
      </c>
      <c r="D20" s="139" t="s">
        <v>159</v>
      </c>
      <c r="E20" s="139"/>
      <c r="F20" s="143" t="s">
        <v>155</v>
      </c>
      <c r="G20" s="139" t="s">
        <v>156</v>
      </c>
      <c r="H20" s="143" t="s">
        <v>155</v>
      </c>
      <c r="I20" s="139" t="s">
        <v>160</v>
      </c>
      <c r="J20" s="143" t="s">
        <v>155</v>
      </c>
      <c r="K20" s="139" t="s">
        <v>161</v>
      </c>
      <c r="L20" s="139"/>
      <c r="M20" s="145"/>
      <c r="N20" s="143" t="s">
        <v>155</v>
      </c>
      <c r="O20" s="139" t="s">
        <v>156</v>
      </c>
      <c r="P20" s="144" t="s">
        <v>155</v>
      </c>
      <c r="Q20" s="144" t="s">
        <v>190</v>
      </c>
      <c r="S20" s="163"/>
      <c r="T20" s="60"/>
    </row>
    <row r="21" spans="1:20" ht="22.5" customHeight="1" x14ac:dyDescent="0.15">
      <c r="A21" s="508"/>
      <c r="B21" s="509"/>
      <c r="C21" s="147" t="s">
        <v>155</v>
      </c>
      <c r="D21" s="133" t="s">
        <v>164</v>
      </c>
      <c r="E21" s="133"/>
      <c r="F21" s="133"/>
      <c r="G21" s="133"/>
      <c r="H21" s="133"/>
      <c r="I21" s="133"/>
      <c r="J21" s="98" t="s">
        <v>155</v>
      </c>
      <c r="K21" s="133" t="s">
        <v>165</v>
      </c>
      <c r="L21" s="133"/>
      <c r="M21" s="133"/>
      <c r="N21" s="133"/>
      <c r="O21" s="133"/>
      <c r="P21" s="133"/>
      <c r="Q21" s="133"/>
      <c r="R21" s="133"/>
      <c r="S21" s="134"/>
      <c r="T21" s="60"/>
    </row>
    <row r="22" spans="1:20" ht="22.5" customHeight="1" x14ac:dyDescent="0.15">
      <c r="A22" s="508"/>
      <c r="B22" s="509"/>
      <c r="C22" s="147" t="s">
        <v>155</v>
      </c>
      <c r="D22" s="133" t="s">
        <v>158</v>
      </c>
      <c r="E22" s="133"/>
      <c r="F22" s="516"/>
      <c r="G22" s="516"/>
      <c r="H22" s="516"/>
      <c r="I22" s="516"/>
      <c r="J22" s="516"/>
      <c r="K22" s="516"/>
      <c r="L22" s="516"/>
      <c r="M22" s="516"/>
      <c r="N22" s="516"/>
      <c r="O22" s="516"/>
      <c r="P22" s="516"/>
      <c r="Q22" s="516"/>
      <c r="R22" s="98"/>
      <c r="S22" s="134" t="s">
        <v>152</v>
      </c>
      <c r="T22" s="60"/>
    </row>
    <row r="23" spans="1:20" ht="22.5" customHeight="1" thickBot="1" x14ac:dyDescent="0.2">
      <c r="A23" s="510"/>
      <c r="B23" s="511"/>
      <c r="C23" s="164" t="s">
        <v>155</v>
      </c>
      <c r="D23" s="129" t="s">
        <v>158</v>
      </c>
      <c r="E23" s="129"/>
      <c r="F23" s="517"/>
      <c r="G23" s="517"/>
      <c r="H23" s="517"/>
      <c r="I23" s="517"/>
      <c r="J23" s="517"/>
      <c r="K23" s="517"/>
      <c r="L23" s="517"/>
      <c r="M23" s="517"/>
      <c r="N23" s="517"/>
      <c r="O23" s="517"/>
      <c r="P23" s="517"/>
      <c r="Q23" s="517"/>
      <c r="R23" s="171"/>
      <c r="S23" s="130" t="s">
        <v>152</v>
      </c>
      <c r="T23" s="60"/>
    </row>
    <row r="24" spans="1:20" ht="30.75" customHeight="1" thickBot="1" x14ac:dyDescent="0.2">
      <c r="A24" s="117" t="s">
        <v>109</v>
      </c>
      <c r="B24" s="60"/>
      <c r="C24" s="60"/>
      <c r="D24" s="60"/>
      <c r="E24" s="60"/>
      <c r="F24" s="60"/>
      <c r="G24" s="60"/>
      <c r="H24" s="60"/>
      <c r="I24" s="60"/>
      <c r="J24" s="60"/>
      <c r="K24" s="60"/>
    </row>
    <row r="25" spans="1:20" ht="30" customHeight="1" x14ac:dyDescent="0.15">
      <c r="A25" s="512"/>
      <c r="B25" s="513"/>
      <c r="C25" s="513"/>
      <c r="D25" s="513"/>
      <c r="E25" s="513"/>
      <c r="F25" s="513"/>
      <c r="G25" s="513"/>
      <c r="H25" s="513"/>
      <c r="I25" s="513"/>
      <c r="J25" s="513"/>
      <c r="K25" s="513"/>
      <c r="L25" s="513"/>
      <c r="M25" s="513"/>
      <c r="N25" s="513"/>
      <c r="O25" s="513"/>
      <c r="P25" s="513"/>
      <c r="Q25" s="513"/>
      <c r="R25" s="513"/>
      <c r="S25" s="514"/>
    </row>
    <row r="26" spans="1:20" ht="30" customHeight="1" x14ac:dyDescent="0.15">
      <c r="A26" s="179"/>
      <c r="B26" s="180"/>
      <c r="C26" s="180"/>
      <c r="D26" s="180"/>
      <c r="E26" s="180"/>
      <c r="F26" s="180"/>
      <c r="G26" s="180"/>
      <c r="H26" s="180"/>
      <c r="I26" s="180"/>
      <c r="J26" s="180"/>
      <c r="K26" s="180"/>
      <c r="L26" s="180"/>
      <c r="M26" s="180"/>
      <c r="N26" s="180"/>
      <c r="O26" s="180"/>
      <c r="P26" s="180"/>
      <c r="Q26" s="180"/>
      <c r="R26" s="180"/>
      <c r="S26" s="181"/>
    </row>
    <row r="27" spans="1:20" s="1" customFormat="1" ht="30" customHeight="1" x14ac:dyDescent="0.15">
      <c r="A27" s="179"/>
      <c r="B27" s="180"/>
      <c r="C27" s="180"/>
      <c r="D27" s="180"/>
      <c r="E27" s="180"/>
      <c r="F27" s="180"/>
      <c r="G27" s="180"/>
      <c r="H27" s="180"/>
      <c r="I27" s="180"/>
      <c r="J27" s="180"/>
      <c r="K27" s="180"/>
      <c r="L27" s="180"/>
      <c r="M27" s="180"/>
      <c r="N27" s="180"/>
      <c r="O27" s="180"/>
      <c r="P27" s="180"/>
      <c r="Q27" s="180"/>
      <c r="R27" s="180"/>
      <c r="S27" s="181"/>
    </row>
    <row r="28" spans="1:20" s="1" customFormat="1" ht="28.5" customHeight="1" thickBot="1" x14ac:dyDescent="0.2">
      <c r="A28" s="188"/>
      <c r="B28" s="189"/>
      <c r="C28" s="189"/>
      <c r="D28" s="189"/>
      <c r="E28" s="189"/>
      <c r="F28" s="189"/>
      <c r="G28" s="189"/>
      <c r="H28" s="189"/>
      <c r="I28" s="189"/>
      <c r="J28" s="189"/>
      <c r="K28" s="189"/>
      <c r="L28" s="189"/>
      <c r="M28" s="189"/>
      <c r="N28" s="189"/>
      <c r="O28" s="189"/>
      <c r="P28" s="189"/>
      <c r="Q28" s="189"/>
      <c r="R28" s="189"/>
      <c r="S28" s="190"/>
    </row>
    <row r="29" spans="1:20" s="1" customFormat="1" ht="28.5" customHeight="1" thickBot="1" x14ac:dyDescent="0.2">
      <c r="A29" s="515" t="s">
        <v>175</v>
      </c>
      <c r="B29" s="515"/>
      <c r="C29" s="515"/>
      <c r="D29" s="515"/>
      <c r="E29" s="515"/>
      <c r="F29" s="515"/>
      <c r="G29" s="515"/>
      <c r="H29" s="515"/>
      <c r="I29" s="515"/>
      <c r="J29" s="515"/>
      <c r="K29" s="515"/>
      <c r="L29" s="515"/>
      <c r="M29" s="515"/>
      <c r="N29" s="515"/>
      <c r="O29" s="515"/>
      <c r="P29" s="515"/>
      <c r="Q29" s="515"/>
      <c r="R29" s="515"/>
      <c r="S29" s="515"/>
    </row>
    <row r="30" spans="1:20" s="1" customFormat="1" ht="24.75" customHeight="1" x14ac:dyDescent="0.15">
      <c r="A30" s="512"/>
      <c r="B30" s="513"/>
      <c r="C30" s="513"/>
      <c r="D30" s="513"/>
      <c r="E30" s="513"/>
      <c r="F30" s="513"/>
      <c r="G30" s="513"/>
      <c r="H30" s="513"/>
      <c r="I30" s="513"/>
      <c r="J30" s="513"/>
      <c r="K30" s="513"/>
      <c r="L30" s="513"/>
      <c r="M30" s="513"/>
      <c r="N30" s="513"/>
      <c r="O30" s="513"/>
      <c r="P30" s="513"/>
      <c r="Q30" s="513"/>
      <c r="R30" s="513"/>
      <c r="S30" s="514"/>
    </row>
    <row r="31" spans="1:20" s="1" customFormat="1" ht="24.75" customHeight="1" x14ac:dyDescent="0.15">
      <c r="A31" s="179"/>
      <c r="B31" s="180"/>
      <c r="C31" s="180"/>
      <c r="D31" s="180"/>
      <c r="E31" s="180"/>
      <c r="F31" s="180"/>
      <c r="G31" s="180"/>
      <c r="H31" s="180"/>
      <c r="I31" s="180"/>
      <c r="J31" s="180"/>
      <c r="K31" s="180"/>
      <c r="L31" s="180"/>
      <c r="M31" s="180"/>
      <c r="N31" s="180"/>
      <c r="O31" s="180"/>
      <c r="P31" s="180"/>
      <c r="Q31" s="180"/>
      <c r="R31" s="180"/>
      <c r="S31" s="181"/>
    </row>
    <row r="32" spans="1:20" ht="28.5" customHeight="1" x14ac:dyDescent="0.15">
      <c r="A32" s="179"/>
      <c r="B32" s="180"/>
      <c r="C32" s="180"/>
      <c r="D32" s="180"/>
      <c r="E32" s="180"/>
      <c r="F32" s="180"/>
      <c r="G32" s="180"/>
      <c r="H32" s="180"/>
      <c r="I32" s="180"/>
      <c r="J32" s="180"/>
      <c r="K32" s="180"/>
      <c r="L32" s="180"/>
      <c r="M32" s="180"/>
      <c r="N32" s="180"/>
      <c r="O32" s="180"/>
      <c r="P32" s="180"/>
      <c r="Q32" s="180"/>
      <c r="R32" s="180"/>
      <c r="S32" s="181"/>
    </row>
    <row r="33" spans="1:19" s="1" customFormat="1" ht="28.5" customHeight="1" thickBot="1" x14ac:dyDescent="0.2">
      <c r="A33" s="188"/>
      <c r="B33" s="189"/>
      <c r="C33" s="189"/>
      <c r="D33" s="189"/>
      <c r="E33" s="189"/>
      <c r="F33" s="189"/>
      <c r="G33" s="189"/>
      <c r="H33" s="189"/>
      <c r="I33" s="189"/>
      <c r="J33" s="189"/>
      <c r="K33" s="189"/>
      <c r="L33" s="189"/>
      <c r="M33" s="189"/>
      <c r="N33" s="189"/>
      <c r="O33" s="189"/>
      <c r="P33" s="189"/>
      <c r="Q33" s="189"/>
      <c r="R33" s="189"/>
      <c r="S33" s="190"/>
    </row>
  </sheetData>
  <mergeCells count="65">
    <mergeCell ref="A8:B15"/>
    <mergeCell ref="C8:C9"/>
    <mergeCell ref="D8:F9"/>
    <mergeCell ref="A16:B18"/>
    <mergeCell ref="A19:B19"/>
    <mergeCell ref="A25:S25"/>
    <mergeCell ref="A26:S26"/>
    <mergeCell ref="F19:M19"/>
    <mergeCell ref="L17:O17"/>
    <mergeCell ref="L18:O18"/>
    <mergeCell ref="P17:R17"/>
    <mergeCell ref="P18:R18"/>
    <mergeCell ref="A32:S32"/>
    <mergeCell ref="A20:B23"/>
    <mergeCell ref="A30:S30"/>
    <mergeCell ref="A33:S33"/>
    <mergeCell ref="A29:S29"/>
    <mergeCell ref="A31:S31"/>
    <mergeCell ref="A28:S28"/>
    <mergeCell ref="A27:S27"/>
    <mergeCell ref="F22:Q22"/>
    <mergeCell ref="F23:Q23"/>
    <mergeCell ref="A3:B3"/>
    <mergeCell ref="A5:B5"/>
    <mergeCell ref="A6:B6"/>
    <mergeCell ref="A7:B7"/>
    <mergeCell ref="A4:B4"/>
    <mergeCell ref="C5:S5"/>
    <mergeCell ref="C6:S6"/>
    <mergeCell ref="O1:S1"/>
    <mergeCell ref="C4:S4"/>
    <mergeCell ref="M2:S2"/>
    <mergeCell ref="L3:S3"/>
    <mergeCell ref="H3:I3"/>
    <mergeCell ref="L7:S7"/>
    <mergeCell ref="L9:N11"/>
    <mergeCell ref="O9:O11"/>
    <mergeCell ref="P9:S11"/>
    <mergeCell ref="C12:C13"/>
    <mergeCell ref="D12:F13"/>
    <mergeCell ref="I12:I13"/>
    <mergeCell ref="C10:C11"/>
    <mergeCell ref="D10:F11"/>
    <mergeCell ref="I8:I9"/>
    <mergeCell ref="I10:I11"/>
    <mergeCell ref="L13:N15"/>
    <mergeCell ref="O13:O15"/>
    <mergeCell ref="P13:S15"/>
    <mergeCell ref="L16:O16"/>
    <mergeCell ref="P16:R16"/>
    <mergeCell ref="J7:K7"/>
    <mergeCell ref="J8:K11"/>
    <mergeCell ref="J12:K15"/>
    <mergeCell ref="J16:K18"/>
    <mergeCell ref="C7:I7"/>
    <mergeCell ref="G8:H9"/>
    <mergeCell ref="G10:H11"/>
    <mergeCell ref="G12:H13"/>
    <mergeCell ref="D14:E15"/>
    <mergeCell ref="F14:H15"/>
    <mergeCell ref="C14:C15"/>
    <mergeCell ref="I14:I15"/>
    <mergeCell ref="C17:D17"/>
    <mergeCell ref="C18:D18"/>
    <mergeCell ref="C16:D16"/>
  </mergeCells>
  <phoneticPr fontId="1"/>
  <pageMargins left="0.31496062992125984" right="0.39370078740157483" top="0.47244094488188981" bottom="0.15748031496062992" header="3.937007874015748E-2" footer="0"/>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1-1申込書 </vt:lpstr>
      <vt:lpstr>1-2収支予算 </vt:lpstr>
      <vt:lpstr>1-3事業実施（スケジュール）</vt:lpstr>
      <vt:lpstr>1-4団体の状況について</vt:lpstr>
      <vt:lpstr>'1-2収支予算 '!Print_Area</vt:lpstr>
      <vt:lpstr>'1-3事業実施（スケジュール）'!Print_Area</vt:lpstr>
      <vt:lpstr>'1-4団体の状況について'!Print_Area</vt:lpstr>
    </vt:vector>
  </TitlesOfParts>
  <Company>yokohama volunteer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satou</dc:creator>
  <cp:lastModifiedBy>T45</cp:lastModifiedBy>
  <cp:lastPrinted>2021-02-22T07:34:37Z</cp:lastPrinted>
  <dcterms:created xsi:type="dcterms:W3CDTF">2006-09-28T10:55:46Z</dcterms:created>
  <dcterms:modified xsi:type="dcterms:W3CDTF">2021-03-03T07:56:36Z</dcterms:modified>
</cp:coreProperties>
</file>