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92.168.214.200\サーバー共有\R02年度\07 業務\6517① つづきふれあい助成金\02 説明会・手引き\R3手引き\"/>
    </mc:Choice>
  </mc:AlternateContent>
  <xr:revisionPtr revIDLastSave="0" documentId="13_ncr:1_{187918CD-010D-418A-B404-01C3DF0E8C62}" xr6:coauthVersionLast="45" xr6:coauthVersionMax="45" xr10:uidLastSave="{00000000-0000-0000-0000-000000000000}"/>
  <bookViews>
    <workbookView xWindow="-120" yWindow="-120" windowWidth="20730" windowHeight="11160" xr2:uid="{00000000-000D-0000-FFFF-FFFF00000000}"/>
  </bookViews>
  <sheets>
    <sheet name="2-1健康増進申込書" sheetId="10" r:id="rId1"/>
    <sheet name="2-2収支予算" sheetId="12" r:id="rId2"/>
    <sheet name="2-3団体の状況について" sheetId="15" r:id="rId3"/>
  </sheets>
  <definedNames>
    <definedName name="_xlnm.Print_Area" localSheetId="0">'2-1健康増進申込書'!$A$1:$M$37</definedName>
    <definedName name="_xlnm.Print_Area" localSheetId="1">'2-2収支予算'!$A$1:$I$33</definedName>
    <definedName name="_xlnm.Print_Area" localSheetId="2">'2-3団体の状況について'!$A$1:$S$33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15" l="1"/>
  <c r="G2" i="12" l="1"/>
  <c r="F26" i="12" l="1"/>
  <c r="F31" i="12" s="1"/>
  <c r="E26" i="12"/>
  <c r="E31" i="12" s="1"/>
  <c r="E14" i="12" l="1"/>
  <c r="E10" i="12"/>
  <c r="E11" i="12" s="1"/>
  <c r="K10" i="12" s="1"/>
  <c r="H10" i="12" l="1"/>
  <c r="H12" i="12"/>
  <c r="K12" i="12"/>
  <c r="L36" i="10" l="1"/>
  <c r="L37" i="10"/>
</calcChain>
</file>

<file path=xl/sharedStrings.xml><?xml version="1.0" encoding="utf-8"?>
<sst xmlns="http://schemas.openxmlformats.org/spreadsheetml/2006/main" count="234" uniqueCount="169">
  <si>
    <t>内容</t>
    <rPh sb="0" eb="2">
      <t>ナイヨウ</t>
    </rPh>
    <phoneticPr fontId="2"/>
  </si>
  <si>
    <t>助成申込金額</t>
    <rPh sb="0" eb="1">
      <t>スケ</t>
    </rPh>
    <rPh sb="1" eb="2">
      <t>セイ</t>
    </rPh>
    <rPh sb="2" eb="4">
      <t>モウシコミ</t>
    </rPh>
    <rPh sb="4" eb="6">
      <t>キンガク</t>
    </rPh>
    <phoneticPr fontId="2"/>
  </si>
  <si>
    <t>申込区分</t>
    <rPh sb="0" eb="2">
      <t>モウシコ</t>
    </rPh>
    <rPh sb="2" eb="4">
      <t>クブン</t>
    </rPh>
    <phoneticPr fontId="2"/>
  </si>
  <si>
    <t>電 話</t>
    <rPh sb="0" eb="1">
      <t>デン</t>
    </rPh>
    <rPh sb="2" eb="3">
      <t>ハナシ</t>
    </rPh>
    <phoneticPr fontId="2"/>
  </si>
  <si>
    <t>会計責任者名</t>
    <rPh sb="0" eb="2">
      <t>カイケイ</t>
    </rPh>
    <rPh sb="2" eb="4">
      <t>セキニン</t>
    </rPh>
    <rPh sb="4" eb="5">
      <t>シャ</t>
    </rPh>
    <rPh sb="5" eb="6">
      <t>メイ</t>
    </rPh>
    <phoneticPr fontId="2"/>
  </si>
  <si>
    <t>住 所</t>
    <rPh sb="0" eb="1">
      <t>ジュウ</t>
    </rPh>
    <rPh sb="2" eb="3">
      <t>ショ</t>
    </rPh>
    <phoneticPr fontId="2"/>
  </si>
  <si>
    <t>ふりがな</t>
  </si>
  <si>
    <t>連絡担当者名</t>
    <rPh sb="0" eb="2">
      <t>レンラク</t>
    </rPh>
    <rPh sb="2" eb="4">
      <t>タントウ</t>
    </rPh>
    <rPh sb="4" eb="5">
      <t>シャ</t>
    </rPh>
    <rPh sb="5" eb="6">
      <t>メイ</t>
    </rPh>
    <phoneticPr fontId="2"/>
  </si>
  <si>
    <t>代表者</t>
    <rPh sb="0" eb="3">
      <t>ダイヒョウシャ</t>
    </rPh>
    <phoneticPr fontId="2"/>
  </si>
  <si>
    <t>団体名</t>
    <rPh sb="0" eb="2">
      <t>ダンタイ</t>
    </rPh>
    <phoneticPr fontId="2"/>
  </si>
  <si>
    <t>申 請 団 体</t>
    <rPh sb="0" eb="1">
      <t>サル</t>
    </rPh>
    <rPh sb="2" eb="3">
      <t>ショウ</t>
    </rPh>
    <rPh sb="4" eb="5">
      <t>ダン</t>
    </rPh>
    <rPh sb="6" eb="7">
      <t>カラダ</t>
    </rPh>
    <phoneticPr fontId="2"/>
  </si>
  <si>
    <t>※事務局記入欄</t>
    <rPh sb="1" eb="4">
      <t>ジムキョク</t>
    </rPh>
    <rPh sb="4" eb="6">
      <t>キニュウ</t>
    </rPh>
    <rPh sb="6" eb="7">
      <t>ラン</t>
    </rPh>
    <phoneticPr fontId="2"/>
  </si>
  <si>
    <t>受付者</t>
    <rPh sb="0" eb="2">
      <t>ウケツケ</t>
    </rPh>
    <rPh sb="2" eb="3">
      <t>シャ</t>
    </rPh>
    <phoneticPr fontId="2"/>
  </si>
  <si>
    <t>■年間の事業スケジュール</t>
    <rPh sb="1" eb="2">
      <t>ネン</t>
    </rPh>
    <rPh sb="2" eb="3">
      <t>カン</t>
    </rPh>
    <rPh sb="4" eb="6">
      <t>ジギョウ</t>
    </rPh>
    <phoneticPr fontId="2"/>
  </si>
  <si>
    <t>　</t>
    <phoneticPr fontId="2"/>
  </si>
  <si>
    <t>活動内容</t>
    <rPh sb="0" eb="2">
      <t>カツドウ</t>
    </rPh>
    <rPh sb="2" eb="4">
      <t>ナイヨウ</t>
    </rPh>
    <phoneticPr fontId="2"/>
  </si>
  <si>
    <t>①高齢者の健康増進事業</t>
    <rPh sb="1" eb="4">
      <t>コウレイシャ</t>
    </rPh>
    <rPh sb="5" eb="7">
      <t>ケンコウ</t>
    </rPh>
    <rPh sb="7" eb="9">
      <t>ゾウシン</t>
    </rPh>
    <rPh sb="9" eb="11">
      <t>ジギョウ</t>
    </rPh>
    <phoneticPr fontId="2"/>
  </si>
  <si>
    <t>②施設等を訪問する特技ﾎﾞﾗﾝﾃｨｱ</t>
    <rPh sb="1" eb="3">
      <t>シセツ</t>
    </rPh>
    <rPh sb="3" eb="4">
      <t>トウ</t>
    </rPh>
    <rPh sb="5" eb="7">
      <t>ホウモン</t>
    </rPh>
    <rPh sb="9" eb="11">
      <t>トクギ</t>
    </rPh>
    <phoneticPr fontId="2"/>
  </si>
  <si>
    <t>活動
場所</t>
    <rPh sb="0" eb="2">
      <t>カツドウ</t>
    </rPh>
    <rPh sb="3" eb="5">
      <t>バショ</t>
    </rPh>
    <phoneticPr fontId="2"/>
  </si>
  <si>
    <t>参加者数</t>
    <rPh sb="0" eb="3">
      <t>サンカシャ</t>
    </rPh>
    <rPh sb="3" eb="4">
      <t>スウ</t>
    </rPh>
    <phoneticPr fontId="2"/>
  </si>
  <si>
    <t>人数</t>
    <rPh sb="0" eb="2">
      <t>ニンズウ</t>
    </rPh>
    <phoneticPr fontId="2"/>
  </si>
  <si>
    <t>備考</t>
    <rPh sb="0" eb="2">
      <t>ビコウ</t>
    </rPh>
    <phoneticPr fontId="2"/>
  </si>
  <si>
    <t>■活動の目的</t>
    <rPh sb="1" eb="3">
      <t>カツドウ</t>
    </rPh>
    <rPh sb="4" eb="6">
      <t>モクテキ</t>
    </rPh>
    <phoneticPr fontId="2"/>
  </si>
  <si>
    <t>月</t>
    <rPh sb="0" eb="1">
      <t>ツキ</t>
    </rPh>
    <phoneticPr fontId="2"/>
  </si>
  <si>
    <t>合計
回数</t>
    <rPh sb="0" eb="2">
      <t>ゴウケイ</t>
    </rPh>
    <rPh sb="3" eb="5">
      <t>カイスウ</t>
    </rPh>
    <phoneticPr fontId="2"/>
  </si>
  <si>
    <t>合計
人数</t>
    <rPh sb="0" eb="2">
      <t>ゴウケイ</t>
    </rPh>
    <rPh sb="3" eb="5">
      <t>ニンズウ</t>
    </rPh>
    <phoneticPr fontId="2"/>
  </si>
  <si>
    <t>人</t>
    <rPh sb="0" eb="1">
      <t>ニン</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</si>
  <si>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</si>
  <si>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</si>
  <si>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</si>
  <si>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</si>
  <si>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</si>
  <si>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</si>
  <si>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</si>
  <si>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</si>
  <si>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</si>
  <si>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</si>
  <si>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</si>
  <si>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</si>
  <si>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</si>
  <si>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</si>
  <si>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</si>
  <si>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</si>
  <si>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</si>
  <si>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</si>
  <si>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</si>
  <si>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</si>
  <si>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</si>
  <si>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</si>
  <si>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</si>
  <si>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</si>
  <si>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</si>
  <si>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</si>
  <si>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前年度積立金</t>
    <rPh sb="0" eb="3">
      <t>ゼンネンド</t>
    </rPh>
    <rPh sb="3" eb="5">
      <t>ツミタテ</t>
    </rPh>
    <rPh sb="5" eb="6">
      <t>キン</t>
    </rPh>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</si>
  <si>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</si>
  <si>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</si>
  <si>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</si>
  <si>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</si>
  <si>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</si>
  <si>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</si>
  <si>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</si>
  <si>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</si>
  <si>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</si>
  <si>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</si>
  <si>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</si>
  <si>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</si>
  <si>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</si>
  <si>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</si>
  <si>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</si>
  <si>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</si>
  <si>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r>
      <t xml:space="preserve">車両経費
</t>
    </r>
    <r>
      <rPr>
        <sz val="10"/>
        <rFont val="ＭＳ ゴシック"/>
        <family val="3"/>
        <charset val="128"/>
      </rPr>
      <t>(事業に関わる車両に限る)</t>
    </r>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</si>
  <si>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</si>
  <si>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</si>
  <si>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</si>
  <si>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</si>
  <si>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</si>
  <si>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</si>
  <si>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</si>
  <si>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</si>
  <si>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</si>
  <si>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</si>
  <si>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</si>
  <si>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</si>
  <si>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</si>
  <si>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</si>
  <si>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</si>
  <si>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</si>
  <si>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</si>
  <si>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</si>
  <si>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</si>
  <si>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</si>
  <si>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</si>
  <si>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</si>
  <si>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</si>
  <si>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円</t>
    <rPh sb="0" eb="1">
      <t>エン</t>
    </rPh>
    <phoneticPr fontId="2"/>
  </si>
  <si>
    <t>回</t>
    <rPh sb="0" eb="1">
      <t>カイ</t>
    </rPh>
    <phoneticPr fontId="2"/>
  </si>
  <si>
    <t>人</t>
    <rPh sb="0" eb="1">
      <t>ニン</t>
    </rPh>
    <phoneticPr fontId="2"/>
  </si>
  <si>
    <t>１回あたりの
人数</t>
    <rPh sb="1" eb="2">
      <t>カイ</t>
    </rPh>
    <rPh sb="7" eb="9">
      <t>ニンズウ</t>
    </rPh>
    <phoneticPr fontId="2"/>
  </si>
  <si>
    <t>⑥が⑦に占める割合
⑥÷⑦≧20％</t>
    <rPh sb="4" eb="5">
      <t>シ</t>
    </rPh>
    <rPh sb="7" eb="8">
      <t>ワリ</t>
    </rPh>
    <rPh sb="8" eb="9">
      <t>ア</t>
    </rPh>
    <phoneticPr fontId="2"/>
  </si>
  <si>
    <t>⑧が⑩に占める割合
⑧÷⑩≦25％以下</t>
    <rPh sb="4" eb="5">
      <t>シ</t>
    </rPh>
    <rPh sb="7" eb="9">
      <t>ワリアイ</t>
    </rPh>
    <rPh sb="17" eb="19">
      <t>イカ</t>
    </rPh>
    <phoneticPr fontId="2"/>
  </si>
  <si>
    <t>※小数点第1位切上</t>
    <rPh sb="1" eb="4">
      <t>ショウスウテン</t>
    </rPh>
    <rPh sb="4" eb="5">
      <t>ダイ</t>
    </rPh>
    <rPh sb="6" eb="7">
      <t>イ</t>
    </rPh>
    <rPh sb="7" eb="8">
      <t>キ</t>
    </rPh>
    <rPh sb="8" eb="9">
      <t>ア</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</si>
  <si>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</si>
  <si>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※小数点第1位切捨て</t>
    <rPh sb="1" eb="4">
      <t>ショウスウテン</t>
    </rPh>
    <rPh sb="4" eb="5">
      <t>ダイ</t>
    </rPh>
    <rPh sb="6" eb="7">
      <t>イ</t>
    </rPh>
    <rPh sb="7" eb="9">
      <t>キリス</t>
    </rPh>
    <phoneticPr fontId="2"/>
  </si>
  <si>
    <t>申請</t>
    <rPh sb="0" eb="2">
      <t>シンセイ</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</si>
  <si>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</si>
  <si>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</si>
  <si>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</si>
  <si>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4">
      <t>キン</t>
    </rPh>
    <rPh sb="14" eb="15">
      <t>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</si>
  <si>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</si>
  <si>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</si>
  <si>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</si>
  <si>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申請事業
以外の事業</t>
    <rPh sb="0" eb="2">
      <t>シンセイ</t>
    </rPh>
    <rPh sb="2" eb="4">
      <t>ジギョウ</t>
    </rPh>
    <rPh sb="5" eb="7">
      <t>イガイ</t>
    </rPh>
    <rPh sb="8" eb="10">
      <t>ジギョウ</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</si>
  <si>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</si>
  <si>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</si>
  <si>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</si>
  <si>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</si>
  <si>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</si>
  <si>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利用者</t>
    <rPh sb="0" eb="3">
      <t>リヨウシャ</t>
    </rPh>
    <phoneticPr fontId="2"/>
  </si>
  <si>
    <t>体験学習</t>
    <rPh sb="0" eb="2">
      <t>タイケン</t>
    </rPh>
    <rPh sb="2" eb="4">
      <t>ガクシュウ</t>
    </rPh>
    <phoneticPr fontId="2"/>
  </si>
  <si>
    <t>ボランティア</t>
    <phoneticPr fontId="2"/>
  </si>
  <si>
    <t>担い手</t>
    <rPh sb="0" eb="1">
      <t>ニナ</t>
    </rPh>
    <rPh sb="2" eb="3">
      <t>テ</t>
    </rPh>
    <phoneticPr fontId="2"/>
  </si>
  <si>
    <r>
      <t xml:space="preserve">他機関
連携
</t>
    </r>
    <r>
      <rPr>
        <sz val="9"/>
        <rFont val="ＭＳ ゴシック"/>
        <family val="3"/>
        <charset val="128"/>
      </rPr>
      <t>（連携する機関）</t>
    </r>
    <rPh sb="0" eb="1">
      <t>タ</t>
    </rPh>
    <rPh sb="1" eb="3">
      <t>キカン</t>
    </rPh>
    <rPh sb="4" eb="6">
      <t>レンケイ</t>
    </rPh>
    <rPh sb="8" eb="10">
      <t>レンケイ</t>
    </rPh>
    <rPh sb="12" eb="14">
      <t>キカン</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</si>
  <si>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</si>
  <si>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</si>
  <si>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活動場所</t>
    <rPh sb="0" eb="2">
      <t>カツドウ</t>
    </rPh>
    <rPh sb="2" eb="4">
      <t>バショ</t>
    </rPh>
    <phoneticPr fontId="2"/>
  </si>
  <si>
    <t>活動日</t>
    <rPh sb="0" eb="2">
      <t>カツドウ</t>
    </rPh>
    <rPh sb="2" eb="3">
      <t>ヒ</t>
    </rPh>
    <phoneticPr fontId="2"/>
  </si>
  <si>
    <t>所属
人数</t>
    <rPh sb="0" eb="2">
      <t>ショゾク</t>
    </rPh>
    <rPh sb="3" eb="5">
      <t>ニンズウ</t>
    </rPh>
    <phoneticPr fontId="2"/>
  </si>
  <si>
    <t>サービス利用者
または障害者</t>
    <rPh sb="4" eb="7">
      <t>リヨウシャ</t>
    </rPh>
    <rPh sb="11" eb="14">
      <t>ショウガイシャ</t>
    </rPh>
    <phoneticPr fontId="2"/>
  </si>
  <si>
    <t>提出者</t>
    <rPh sb="0" eb="2">
      <t>テイシュツ</t>
    </rPh>
    <rPh sb="2" eb="3">
      <t>シャ</t>
    </rPh>
    <phoneticPr fontId="2"/>
  </si>
  <si>
    <t>連絡先</t>
    <rPh sb="0" eb="2">
      <t>レンラク</t>
    </rPh>
    <rPh sb="2" eb="3">
      <t>サキ</t>
    </rPh>
    <phoneticPr fontId="2"/>
  </si>
  <si>
    <r>
      <t xml:space="preserve">その他
</t>
    </r>
    <r>
      <rPr>
        <sz val="11"/>
        <color indexed="8"/>
        <rFont val="ＭＳ ゴシック"/>
        <family val="3"/>
        <charset val="128"/>
      </rPr>
      <t>（家族・講師等）</t>
    </r>
    <phoneticPr fontId="2"/>
  </si>
  <si>
    <r>
      <rPr>
        <sz val="12"/>
        <rFont val="ＭＳ ゴシック"/>
        <family val="3"/>
        <charset val="128"/>
      </rPr>
      <t>□</t>
    </r>
    <r>
      <rPr>
        <sz val="10"/>
        <rFont val="ＭＳ ゴシック"/>
        <family val="3"/>
        <charset val="128"/>
      </rPr>
      <t>新規申請（新規立上げ助成含まず）</t>
    </r>
    <r>
      <rPr>
        <sz val="9"/>
        <rFont val="ＭＳ ゴシック"/>
        <family val="3"/>
        <charset val="128"/>
      </rPr>
      <t xml:space="preserve">
※今年度初めて申請の場合チェック</t>
    </r>
    <rPh sb="1" eb="3">
      <t>シンキ</t>
    </rPh>
    <rPh sb="3" eb="5">
      <t>シンセイ</t>
    </rPh>
    <rPh sb="6" eb="8">
      <t>シンキ</t>
    </rPh>
    <rPh sb="8" eb="10">
      <t>タチア</t>
    </rPh>
    <rPh sb="11" eb="13">
      <t>ジョセイ</t>
    </rPh>
    <rPh sb="13" eb="14">
      <t>フク</t>
    </rPh>
    <rPh sb="19" eb="22">
      <t>コンネンド</t>
    </rPh>
    <rPh sb="22" eb="23">
      <t>ハジ</t>
    </rPh>
    <rPh sb="25" eb="27">
      <t>シンセイ</t>
    </rPh>
    <rPh sb="28" eb="30">
      <t>バアイ</t>
    </rPh>
    <phoneticPr fontId="2"/>
  </si>
  <si>
    <t>令和３年度　都筑区ふれあい助成金申込書</t>
    <rPh sb="0" eb="2">
      <t>レイワ</t>
    </rPh>
    <rPh sb="3" eb="4">
      <t>ネン</t>
    </rPh>
    <rPh sb="4" eb="5">
      <t>ド</t>
    </rPh>
    <rPh sb="6" eb="9">
      <t>ツヅキク</t>
    </rPh>
    <phoneticPr fontId="2"/>
  </si>
  <si>
    <t>令和３年度都筑区ふれあい助成金の交付を受けたいので必要書類を添付し申請します。</t>
    <rPh sb="0" eb="2">
      <t>レイワ</t>
    </rPh>
    <rPh sb="3" eb="5">
      <t>ネンド</t>
    </rPh>
    <rPh sb="5" eb="8">
      <t>ツヅキク</t>
    </rPh>
    <rPh sb="12" eb="15">
      <t>ジョセイキン</t>
    </rPh>
    <rPh sb="16" eb="18">
      <t>コウフ</t>
    </rPh>
    <rPh sb="19" eb="20">
      <t>ウ</t>
    </rPh>
    <rPh sb="25" eb="27">
      <t>ヒツヨウ</t>
    </rPh>
    <rPh sb="27" eb="29">
      <t>ショルイ</t>
    </rPh>
    <rPh sb="30" eb="32">
      <t>テンプ</t>
    </rPh>
    <rPh sb="33" eb="35">
      <t>シンセイ</t>
    </rPh>
    <phoneticPr fontId="2"/>
  </si>
  <si>
    <t>整理
番号</t>
    <rPh sb="0" eb="2">
      <t>セイリ</t>
    </rPh>
    <rPh sb="3" eb="5">
      <t>バンゴウ</t>
    </rPh>
    <phoneticPr fontId="2"/>
  </si>
  <si>
    <r>
      <t>社会福祉法人横浜市</t>
    </r>
    <r>
      <rPr>
        <u/>
        <sz val="12"/>
        <rFont val="ＭＳ ゴシック"/>
        <family val="3"/>
        <charset val="128"/>
      </rPr>
      <t>　都筑区　</t>
    </r>
    <r>
      <rPr>
        <sz val="12"/>
        <rFont val="ＭＳ ゴシック"/>
        <family val="3"/>
        <charset val="128"/>
      </rPr>
      <t>社会福祉協議会会長　様　　</t>
    </r>
    <rPh sb="10" eb="12">
      <t>ツヅキ</t>
    </rPh>
    <rPh sb="12" eb="13">
      <t>ク</t>
    </rPh>
    <rPh sb="24" eb="25">
      <t>サマ</t>
    </rPh>
    <phoneticPr fontId="2"/>
  </si>
  <si>
    <t>都筑区ふれあい助成金</t>
    <rPh sb="0" eb="3">
      <t>ツヅキク</t>
    </rPh>
    <rPh sb="7" eb="10">
      <t>ジョセイキン</t>
    </rPh>
    <phoneticPr fontId="2"/>
  </si>
  <si>
    <t>＊記入にあたっては、申込事業全体の予算額を記入してください。（助成対象経費以外の経費についても記入）</t>
    <phoneticPr fontId="2"/>
  </si>
  <si>
    <t>（様式２－１）</t>
    <rPh sb="1" eb="3">
      <t>ヨウシキ</t>
    </rPh>
    <phoneticPr fontId="2"/>
  </si>
  <si>
    <t>様式（　２-２　）</t>
    <rPh sb="0" eb="2">
      <t>ヨウシキ</t>
    </rPh>
    <phoneticPr fontId="2"/>
  </si>
  <si>
    <t>様式(　２－３　）</t>
    <rPh sb="0" eb="2">
      <t>ヨウシキ</t>
    </rPh>
    <phoneticPr fontId="2"/>
  </si>
  <si>
    <t>Ⅾ健康増進区分</t>
    <rPh sb="1" eb="3">
      <t>ケンコウ</t>
    </rPh>
    <rPh sb="3" eb="5">
      <t>ゾウシン</t>
    </rPh>
    <rPh sb="5" eb="7">
      <t>クブン</t>
    </rPh>
    <phoneticPr fontId="2"/>
  </si>
  <si>
    <t>年</t>
    <phoneticPr fontId="2"/>
  </si>
  <si>
    <t>月</t>
    <phoneticPr fontId="2"/>
  </si>
  <si>
    <t>日（活動年数</t>
    <phoneticPr fontId="2"/>
  </si>
  <si>
    <t>年）</t>
    <phoneticPr fontId="2"/>
  </si>
  <si>
    <t>※道路運送法取得年月：　　　年　　月</t>
  </si>
  <si>
    <t xml:space="preserve">□
</t>
    <phoneticPr fontId="2"/>
  </si>
  <si>
    <t>児童・青少年（年代：</t>
    <phoneticPr fontId="2"/>
  </si>
  <si>
    <t>）</t>
    <phoneticPr fontId="2"/>
  </si>
  <si>
    <t>□</t>
    <phoneticPr fontId="2"/>
  </si>
  <si>
    <t>利用料</t>
    <phoneticPr fontId="2"/>
  </si>
  <si>
    <t>会費</t>
    <phoneticPr fontId="2"/>
  </si>
  <si>
    <t>1回あたり／
年額／月額／
他（　　　　　）</t>
    <rPh sb="1" eb="2">
      <t>カイ</t>
    </rPh>
    <rPh sb="7" eb="9">
      <t>ネンガク</t>
    </rPh>
    <rPh sb="10" eb="12">
      <t>ゲツガク</t>
    </rPh>
    <rPh sb="14" eb="15">
      <t>ホカ</t>
    </rPh>
    <phoneticPr fontId="2"/>
  </si>
  <si>
    <t>障害児者（年代：</t>
    <rPh sb="0" eb="2">
      <t>ショウガイ</t>
    </rPh>
    <rPh sb="2" eb="3">
      <t>ジ</t>
    </rPh>
    <rPh sb="3" eb="4">
      <t>シャ</t>
    </rPh>
    <phoneticPr fontId="2"/>
  </si>
  <si>
    <t>高齢者（年代：</t>
    <rPh sb="0" eb="3">
      <t>コウレイシャ</t>
    </rPh>
    <rPh sb="4" eb="6">
      <t>ネンダイ</t>
    </rPh>
    <phoneticPr fontId="2"/>
  </si>
  <si>
    <t>その他（</t>
    <rPh sb="2" eb="3">
      <t>タ</t>
    </rPh>
    <phoneticPr fontId="2"/>
  </si>
  <si>
    <t>有</t>
    <rPh sb="0" eb="1">
      <t>アリ</t>
    </rPh>
    <phoneticPr fontId="2"/>
  </si>
  <si>
    <t>無</t>
    <rPh sb="0" eb="1">
      <t>ナシ</t>
    </rPh>
    <phoneticPr fontId="2"/>
  </si>
  <si>
    <t>加入(名称　　　　　　　　　　　　　　　　　　　　　　　　　　）　□未加入　</t>
    <phoneticPr fontId="2"/>
  </si>
  <si>
    <t>未加入</t>
    <rPh sb="0" eb="3">
      <t>ミカニュウ</t>
    </rPh>
    <phoneticPr fontId="2"/>
  </si>
  <si>
    <t>区社協【会員</t>
    <rPh sb="0" eb="3">
      <t>クシャキョウ</t>
    </rPh>
    <rPh sb="4" eb="6">
      <t>カイイン</t>
    </rPh>
    <phoneticPr fontId="2"/>
  </si>
  <si>
    <t>無】</t>
    <rPh sb="0" eb="1">
      <t>ナシ</t>
    </rPh>
    <phoneticPr fontId="2"/>
  </si>
  <si>
    <t>地区社協【会員</t>
    <phoneticPr fontId="2"/>
  </si>
  <si>
    <t>自治会町内会　　　　　　　　　</t>
    <phoneticPr fontId="2"/>
  </si>
  <si>
    <t>地域ケアプラザ</t>
    <phoneticPr fontId="2"/>
  </si>
  <si>
    <t>その他（　　　　　　　　　　　　　　　　　　　　　　　　）</t>
    <phoneticPr fontId="2"/>
  </si>
  <si>
    <t>■団体が抱えている課題・問題点</t>
    <rPh sb="1" eb="3">
      <t>ダンタイ</t>
    </rPh>
    <rPh sb="4" eb="5">
      <t>カカ</t>
    </rPh>
    <rPh sb="9" eb="11">
      <t>カダイ</t>
    </rPh>
    <rPh sb="12" eb="15">
      <t>モンダイテン</t>
    </rPh>
    <phoneticPr fontId="2"/>
  </si>
  <si>
    <t>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</si>
</sst>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
    <numFmt numFmtId="178" formatCode="#,##0.0_ "/>
    <numFmt numFmtId="179" formatCode="0.00_ "/>
    <numFmt numFmtId="180" formatCode="#,##0_ "/>
    <numFmt numFmtId="181" formatCode="0_ "/>
    <numFmt numFmtId="182" formatCode="0.0_);[Red]\(0.0\)"/>
    <numFmt numFmtId="183" formatCode="0;\-0;;@"/>
  </numFmts>
  <fonts count="28" x14ac:knownFonts="1">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b/>
      <sz val="12"/>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outline/>
      <sz val="8"/>
      <name val="ＭＳ ゴシック"/>
      <family val="3"/>
      <charset val="128"/>
    </font>
    <font>
      <sz val="9"/>
      <name val="ＭＳ ゴシック"/>
      <family val="3"/>
      <charset val="128"/>
    </font>
    <font>
      <b/>
      <sz val="11"/>
      <color theme="1"/>
      <name val="ＭＳ ゴシック"/>
      <family val="3"/>
      <charset val="128"/>
    </font>
    <font>
      <b/>
      <sz val="11"/>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0.5"/>
      <name val="ＭＳ ゴシック"/>
      <family val="3"/>
      <charset val="128"/>
    </font>
    <font>
      <b/>
      <sz val="20"/>
      <name val="ＭＳ ゴシック"/>
      <family val="3"/>
      <charset val="128"/>
    </font>
    <font>
      <sz val="20"/>
      <name val="ＭＳ ゴシック"/>
      <family val="3"/>
      <charset val="128"/>
    </font>
    <font>
      <b/>
      <sz val="16"/>
      <name val="ＭＳ ゴシック"/>
      <family val="3"/>
      <charset val="128"/>
    </font>
    <font>
      <u/>
      <sz val="12"/>
      <name val="ＭＳ ゴシック"/>
      <family val="3"/>
      <charset val="128"/>
    </font>
    <font>
      <sz val="16"/>
      <name val="ＭＳ ゴシック"/>
      <family val="3"/>
      <charset val="128"/>
    </font>
    <font>
      <sz val="14"/>
      <name val="ＭＳ ゴシック"/>
      <family val="3"/>
      <charset val="128"/>
    </font>
    <font>
      <b/>
      <outline/>
      <sz val="14"/>
      <name val="ＭＳ ゴシック"/>
      <family val="3"/>
      <charset val="128"/>
    </font>
    <font>
      <outline/>
      <sz val="14"/>
      <name val="ＭＳ ゴシック"/>
      <family val="3"/>
      <charset val="128"/>
    </font>
    <font>
      <sz val="12"/>
      <color indexed="8"/>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s>
  <borders count="16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top style="double">
        <color indexed="64"/>
      </top>
      <bottom style="hair">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hair">
        <color indexed="64"/>
      </top>
      <bottom style="double">
        <color indexed="64"/>
      </bottom>
      <diagonal/>
    </border>
    <border>
      <left style="thin">
        <color indexed="64"/>
      </left>
      <right style="dotted">
        <color indexed="64"/>
      </right>
      <top style="double">
        <color indexed="64"/>
      </top>
      <bottom/>
      <diagonal/>
    </border>
    <border>
      <left style="thin">
        <color indexed="64"/>
      </left>
      <right style="dotted">
        <color indexed="64"/>
      </right>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medium">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472">
    <xf numFmtId="0" fontId="0" fillId="0" borderId="0" xfId="0">
      <alignment vertical="center"/>
    </xf>
    <xf numFmtId="0" fontId="1" fillId="0" borderId="0" xfId="0" applyFont="1">
      <alignment vertical="center"/>
    </xf>
    <xf numFmtId="0" fontId="7" fillId="0" borderId="0" xfId="0" applyFont="1" applyAlignment="1">
      <alignment vertical="center"/>
    </xf>
    <xf numFmtId="0" fontId="1" fillId="0" borderId="0" xfId="0" applyFont="1" applyAlignment="1">
      <alignment horizontal="right" vertical="center"/>
    </xf>
    <xf numFmtId="0" fontId="6" fillId="0" borderId="14" xfId="0" applyFont="1" applyBorder="1" applyAlignment="1">
      <alignment horizontal="center" vertical="center" wrapText="1"/>
    </xf>
    <xf numFmtId="49" fontId="3" fillId="4" borderId="65" xfId="0" applyNumberFormat="1" applyFont="1" applyFill="1" applyBorder="1" applyAlignment="1">
      <alignment horizontal="center" vertical="center" textRotation="255" wrapText="1"/>
    </xf>
    <xf numFmtId="0" fontId="3" fillId="0" borderId="66" xfId="0" applyFont="1" applyBorder="1" applyAlignment="1">
      <alignment horizontal="left" vertical="center" wrapText="1"/>
    </xf>
    <xf numFmtId="49" fontId="3" fillId="4" borderId="69" xfId="0" applyNumberFormat="1" applyFont="1" applyFill="1" applyBorder="1" applyAlignment="1">
      <alignment horizontal="center" vertical="center" textRotation="255" wrapText="1"/>
    </xf>
    <xf numFmtId="0" fontId="3" fillId="0" borderId="70" xfId="0" applyFont="1" applyBorder="1" applyAlignment="1">
      <alignment horizontal="left" vertical="center" shrinkToFit="1"/>
    </xf>
    <xf numFmtId="49" fontId="3" fillId="4" borderId="73" xfId="0" applyNumberFormat="1" applyFont="1" applyFill="1" applyBorder="1" applyAlignment="1">
      <alignment horizontal="center" vertical="center" textRotation="255" wrapText="1"/>
    </xf>
    <xf numFmtId="49" fontId="3" fillId="2" borderId="79" xfId="0" applyNumberFormat="1" applyFont="1" applyFill="1" applyBorder="1" applyAlignment="1">
      <alignment horizontal="center" vertical="center" textRotation="255" wrapText="1"/>
    </xf>
    <xf numFmtId="49" fontId="3" fillId="2" borderId="80" xfId="0" applyNumberFormat="1" applyFont="1" applyFill="1" applyBorder="1" applyAlignment="1">
      <alignment vertical="center" wrapText="1" shrinkToFit="1"/>
    </xf>
    <xf numFmtId="0" fontId="8" fillId="0" borderId="81" xfId="0" applyFont="1" applyBorder="1" applyAlignment="1">
      <alignment vertical="center" wrapText="1"/>
    </xf>
    <xf numFmtId="0" fontId="8" fillId="0" borderId="83" xfId="0" applyFont="1" applyBorder="1" applyAlignment="1">
      <alignment vertical="center" wrapText="1"/>
    </xf>
    <xf numFmtId="49" fontId="3" fillId="4" borderId="85" xfId="0" applyNumberFormat="1" applyFont="1" applyFill="1" applyBorder="1" applyAlignment="1">
      <alignment horizontal="center" vertical="center" textRotation="255" wrapText="1"/>
    </xf>
    <xf numFmtId="0" fontId="3" fillId="0" borderId="86" xfId="0" applyFont="1" applyBorder="1" applyAlignment="1">
      <alignment vertical="center" wrapText="1"/>
    </xf>
    <xf numFmtId="0" fontId="6" fillId="0" borderId="88" xfId="0" applyFont="1" applyBorder="1" applyAlignment="1">
      <alignment horizontal="left" vertical="center" wrapText="1"/>
    </xf>
    <xf numFmtId="0" fontId="6" fillId="0" borderId="89" xfId="0" applyFont="1" applyBorder="1">
      <alignment vertical="center"/>
    </xf>
    <xf numFmtId="49" fontId="3" fillId="4" borderId="0" xfId="0" applyNumberFormat="1" applyFont="1" applyFill="1" applyBorder="1" applyAlignment="1">
      <alignment horizontal="center" vertical="center" textRotation="255" wrapText="1"/>
    </xf>
    <xf numFmtId="0" fontId="3" fillId="0" borderId="70" xfId="0" applyFont="1" applyBorder="1" applyAlignment="1">
      <alignment vertical="center" wrapText="1"/>
    </xf>
    <xf numFmtId="0" fontId="8" fillId="0" borderId="93" xfId="0" applyFont="1" applyBorder="1" applyAlignment="1">
      <alignment horizontal="center" vertical="center" wrapText="1"/>
    </xf>
    <xf numFmtId="179" fontId="8" fillId="0" borderId="93" xfId="0" applyNumberFormat="1" applyFont="1" applyBorder="1" applyAlignment="1">
      <alignment vertical="center" wrapText="1"/>
    </xf>
    <xf numFmtId="0" fontId="8" fillId="0" borderId="96" xfId="0" applyFont="1" applyBorder="1" applyAlignment="1">
      <alignment vertical="center" wrapText="1"/>
    </xf>
    <xf numFmtId="49" fontId="3" fillId="4" borderId="99" xfId="0" applyNumberFormat="1" applyFont="1" applyFill="1" applyBorder="1" applyAlignment="1">
      <alignment horizontal="center" vertical="center" textRotation="255" wrapText="1"/>
    </xf>
    <xf numFmtId="0" fontId="3" fillId="0" borderId="66" xfId="0" applyFont="1" applyBorder="1" applyAlignment="1">
      <alignment horizontal="justify" vertical="center" shrinkToFit="1"/>
    </xf>
    <xf numFmtId="49" fontId="3" fillId="4" borderId="100" xfId="0" applyNumberFormat="1" applyFont="1" applyFill="1" applyBorder="1" applyAlignment="1">
      <alignment horizontal="center" vertical="center" textRotation="255" wrapText="1"/>
    </xf>
    <xf numFmtId="0" fontId="3" fillId="0" borderId="70" xfId="0" applyFont="1" applyBorder="1" applyAlignment="1">
      <alignment horizontal="justify" vertical="center" shrinkToFit="1"/>
    </xf>
    <xf numFmtId="0" fontId="3" fillId="0" borderId="70" xfId="0" applyFont="1" applyBorder="1" applyAlignment="1">
      <alignment horizontal="justify" vertical="center" wrapText="1"/>
    </xf>
    <xf numFmtId="49" fontId="3" fillId="4" borderId="110" xfId="0" applyNumberFormat="1" applyFont="1" applyFill="1" applyBorder="1" applyAlignment="1">
      <alignment horizontal="center" vertical="center" textRotation="255" wrapText="1"/>
    </xf>
    <xf numFmtId="0" fontId="3" fillId="0" borderId="91" xfId="0" applyFont="1" applyBorder="1" applyAlignment="1">
      <alignment horizontal="justify" vertical="center" shrinkToFit="1"/>
    </xf>
    <xf numFmtId="0" fontId="3" fillId="0" borderId="85" xfId="0" applyFont="1" applyBorder="1" applyAlignment="1">
      <alignment horizontal="center" vertical="center" textRotation="255" wrapText="1"/>
    </xf>
    <xf numFmtId="0" fontId="3" fillId="0" borderId="100" xfId="0" applyFont="1" applyBorder="1" applyAlignment="1">
      <alignment horizontal="center" vertical="center" textRotation="255" wrapText="1"/>
    </xf>
    <xf numFmtId="0" fontId="3" fillId="0" borderId="70" xfId="0" applyFont="1" applyBorder="1" applyAlignment="1">
      <alignment vertical="center" shrinkToFit="1"/>
    </xf>
    <xf numFmtId="0" fontId="3" fillId="0" borderId="110" xfId="0" applyFont="1" applyBorder="1" applyAlignment="1">
      <alignment horizontal="center" vertical="center" textRotation="255" wrapText="1"/>
    </xf>
    <xf numFmtId="0" fontId="3" fillId="0" borderId="91" xfId="0" applyFont="1" applyBorder="1" applyAlignment="1">
      <alignment vertical="center" shrinkToFit="1"/>
    </xf>
    <xf numFmtId="180" fontId="6" fillId="5" borderId="88" xfId="0" applyNumberFormat="1" applyFont="1" applyFill="1" applyBorder="1">
      <alignment vertical="center"/>
    </xf>
    <xf numFmtId="181" fontId="8" fillId="5" borderId="82" xfId="0" applyNumberFormat="1" applyFont="1" applyFill="1" applyBorder="1" applyAlignment="1">
      <alignment vertical="center" wrapText="1"/>
    </xf>
    <xf numFmtId="182" fontId="13" fillId="0" borderId="143" xfId="0" applyNumberFormat="1" applyFont="1" applyBorder="1">
      <alignment vertical="center"/>
    </xf>
    <xf numFmtId="182" fontId="14" fillId="0" borderId="143" xfId="0" applyNumberFormat="1" applyFont="1" applyBorder="1">
      <alignment vertical="center"/>
    </xf>
    <xf numFmtId="49" fontId="3" fillId="2" borderId="14" xfId="0" applyNumberFormat="1" applyFont="1" applyFill="1" applyBorder="1" applyAlignment="1">
      <alignment horizontal="center" vertical="center" wrapText="1"/>
    </xf>
    <xf numFmtId="49" fontId="5" fillId="2" borderId="36" xfId="0" applyNumberFormat="1" applyFont="1" applyFill="1" applyBorder="1" applyAlignment="1">
      <alignment horizontal="center" vertical="center" wrapText="1"/>
    </xf>
    <xf numFmtId="0" fontId="7" fillId="0" borderId="0" xfId="0" applyFont="1">
      <alignment vertical="center"/>
    </xf>
    <xf numFmtId="0" fontId="1" fillId="0" borderId="30" xfId="0" applyFont="1" applyBorder="1">
      <alignment vertical="center"/>
    </xf>
    <xf numFmtId="0" fontId="3" fillId="0" borderId="0" xfId="0" applyFont="1">
      <alignment vertical="center"/>
    </xf>
    <xf numFmtId="0" fontId="1" fillId="0" borderId="15" xfId="0" applyFont="1" applyBorder="1" applyAlignment="1">
      <alignment horizontal="center" vertical="center"/>
    </xf>
    <xf numFmtId="0" fontId="1" fillId="0" borderId="0" xfId="0" applyFont="1" applyFill="1">
      <alignment vertical="center"/>
    </xf>
    <xf numFmtId="0" fontId="18" fillId="0" borderId="0" xfId="0" applyFont="1" applyFill="1" applyBorder="1" applyAlignment="1">
      <alignment horizontal="center" vertical="center"/>
    </xf>
    <xf numFmtId="0" fontId="21"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Border="1" applyAlignment="1">
      <alignment vertical="center"/>
    </xf>
    <xf numFmtId="0" fontId="3" fillId="2" borderId="33" xfId="0" applyFont="1" applyFill="1" applyBorder="1" applyAlignment="1">
      <alignment horizontal="center" vertical="center" shrinkToFit="1"/>
    </xf>
    <xf numFmtId="0" fontId="3" fillId="2" borderId="124"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1" fillId="0" borderId="0" xfId="0" applyFont="1" applyFill="1" applyBorder="1">
      <alignment vertical="center"/>
    </xf>
    <xf numFmtId="0" fontId="3" fillId="2" borderId="5"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176" fontId="21" fillId="0" borderId="12" xfId="0" applyNumberFormat="1" applyFont="1" applyFill="1" applyBorder="1" applyAlignment="1">
      <alignment horizontal="right" vertical="center"/>
    </xf>
    <xf numFmtId="0" fontId="4" fillId="0" borderId="0" xfId="0" applyFont="1" applyFill="1" applyAlignment="1">
      <alignment vertical="center" wrapText="1"/>
    </xf>
    <xf numFmtId="0" fontId="3" fillId="3" borderId="18" xfId="0" applyFont="1" applyFill="1" applyBorder="1" applyAlignment="1">
      <alignment horizontal="left" vertical="center"/>
    </xf>
    <xf numFmtId="0" fontId="3" fillId="3" borderId="17" xfId="0" applyFont="1" applyFill="1" applyBorder="1" applyAlignment="1">
      <alignment vertical="center"/>
    </xf>
    <xf numFmtId="0" fontId="3" fillId="3" borderId="16" xfId="0" applyFont="1" applyFill="1" applyBorder="1" applyAlignment="1">
      <alignment vertical="center"/>
    </xf>
    <xf numFmtId="0" fontId="3" fillId="3" borderId="31" xfId="0" applyFont="1" applyFill="1" applyBorder="1" applyAlignment="1">
      <alignment vertical="center"/>
    </xf>
    <xf numFmtId="0" fontId="3" fillId="3" borderId="30" xfId="0" applyFont="1" applyFill="1" applyBorder="1" applyAlignment="1">
      <alignment vertical="center" shrinkToFit="1"/>
    </xf>
    <xf numFmtId="0" fontId="3" fillId="3" borderId="29" xfId="0" applyFont="1" applyFill="1" applyBorder="1" applyAlignment="1">
      <alignment vertical="center" shrinkToFit="1"/>
    </xf>
    <xf numFmtId="0" fontId="3" fillId="0" borderId="30" xfId="0" applyFont="1" applyFill="1" applyBorder="1" applyAlignment="1">
      <alignment vertical="center"/>
    </xf>
    <xf numFmtId="0" fontId="3" fillId="0" borderId="144" xfId="0" applyFont="1" applyFill="1" applyBorder="1" applyAlignment="1">
      <alignment horizontal="center"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0" fontId="3" fillId="2" borderId="5"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1" xfId="0" applyFont="1" applyFill="1" applyBorder="1" applyAlignment="1">
      <alignment horizontal="center" vertical="center"/>
    </xf>
    <xf numFmtId="0" fontId="23" fillId="0" borderId="5" xfId="0" applyFont="1" applyFill="1" applyBorder="1" applyAlignment="1">
      <alignment vertical="center"/>
    </xf>
    <xf numFmtId="0" fontId="21" fillId="0" borderId="48" xfId="0" applyFont="1" applyFill="1" applyBorder="1" applyAlignment="1">
      <alignment horizontal="center" vertical="center"/>
    </xf>
    <xf numFmtId="0" fontId="23" fillId="0" borderId="15" xfId="0" applyFont="1" applyFill="1" applyBorder="1" applyAlignment="1">
      <alignment vertical="center"/>
    </xf>
    <xf numFmtId="0" fontId="1" fillId="0" borderId="134" xfId="0" applyFont="1" applyFill="1" applyBorder="1" applyAlignment="1">
      <alignment vertical="center"/>
    </xf>
    <xf numFmtId="0" fontId="1" fillId="0" borderId="135" xfId="0" applyFont="1" applyFill="1" applyBorder="1" applyAlignment="1">
      <alignment vertical="center"/>
    </xf>
    <xf numFmtId="0" fontId="21" fillId="0" borderId="47" xfId="0" applyFont="1" applyFill="1" applyBorder="1" applyAlignment="1">
      <alignment horizontal="center" vertical="center"/>
    </xf>
    <xf numFmtId="0" fontId="23" fillId="0" borderId="146" xfId="0" applyFont="1" applyFill="1" applyBorder="1" applyAlignment="1">
      <alignment vertical="center"/>
    </xf>
    <xf numFmtId="0" fontId="3" fillId="0" borderId="136" xfId="0" applyFont="1" applyFill="1" applyBorder="1" applyAlignment="1">
      <alignment horizontal="center" vertical="center" wrapText="1"/>
    </xf>
    <xf numFmtId="0" fontId="23" fillId="0" borderId="137" xfId="0" applyFont="1" applyFill="1" applyBorder="1" applyAlignment="1">
      <alignment vertical="center"/>
    </xf>
    <xf numFmtId="0" fontId="23" fillId="0" borderId="138" xfId="0" applyFont="1" applyFill="1" applyBorder="1" applyAlignment="1">
      <alignment vertical="center"/>
    </xf>
    <xf numFmtId="0" fontId="23" fillId="0" borderId="21" xfId="0" applyFont="1" applyFill="1" applyBorder="1" applyAlignment="1">
      <alignment vertical="center"/>
    </xf>
    <xf numFmtId="0" fontId="3" fillId="0" borderId="53" xfId="0" applyFont="1" applyFill="1" applyBorder="1" applyAlignment="1">
      <alignment horizontal="center" vertical="center" wrapText="1"/>
    </xf>
    <xf numFmtId="177" fontId="23" fillId="2" borderId="31" xfId="0" applyNumberFormat="1" applyFont="1" applyFill="1" applyBorder="1" applyAlignment="1">
      <alignment vertical="center"/>
    </xf>
    <xf numFmtId="177" fontId="23" fillId="0" borderId="30" xfId="0" applyNumberFormat="1" applyFont="1" applyFill="1" applyBorder="1" applyAlignment="1">
      <alignment vertical="center"/>
    </xf>
    <xf numFmtId="0" fontId="3" fillId="2" borderId="43" xfId="0" applyFont="1" applyFill="1" applyBorder="1" applyAlignment="1">
      <alignment vertical="center"/>
    </xf>
    <xf numFmtId="0" fontId="3" fillId="2" borderId="17" xfId="0" applyFont="1" applyFill="1" applyBorder="1" applyAlignment="1">
      <alignment vertical="center"/>
    </xf>
    <xf numFmtId="0" fontId="3" fillId="2" borderId="16" xfId="0" applyFont="1" applyFill="1" applyBorder="1" applyAlignment="1">
      <alignment vertical="center"/>
    </xf>
    <xf numFmtId="0" fontId="1" fillId="0" borderId="0" xfId="0" applyFont="1" applyBorder="1" applyAlignment="1">
      <alignment horizontal="center" vertical="center"/>
    </xf>
    <xf numFmtId="0" fontId="4" fillId="0" borderId="15" xfId="0" applyFont="1" applyBorder="1" applyAlignment="1">
      <alignment horizontal="center" vertical="center" wrapText="1"/>
    </xf>
    <xf numFmtId="0" fontId="1" fillId="0" borderId="28" xfId="0" applyFont="1" applyBorder="1">
      <alignment vertical="center"/>
    </xf>
    <xf numFmtId="0" fontId="1" fillId="0" borderId="25" xfId="0" applyFont="1" applyBorder="1">
      <alignment vertical="center"/>
    </xf>
    <xf numFmtId="181" fontId="26" fillId="0" borderId="65" xfId="0" applyNumberFormat="1" applyFont="1" applyBorder="1" applyAlignment="1">
      <alignment vertical="center" wrapText="1"/>
    </xf>
    <xf numFmtId="181" fontId="26" fillId="0" borderId="149" xfId="0" applyNumberFormat="1" applyFont="1" applyBorder="1" applyAlignment="1">
      <alignment vertical="center" wrapText="1"/>
    </xf>
    <xf numFmtId="181" fontId="26" fillId="0" borderId="69" xfId="0" applyNumberFormat="1" applyFont="1" applyBorder="1" applyAlignment="1">
      <alignment vertical="center" wrapText="1"/>
    </xf>
    <xf numFmtId="181" fontId="26" fillId="0" borderId="150" xfId="0" applyNumberFormat="1" applyFont="1" applyBorder="1" applyAlignment="1">
      <alignment vertical="center" wrapText="1"/>
    </xf>
    <xf numFmtId="181" fontId="26" fillId="0" borderId="73" xfId="0" applyNumberFormat="1" applyFont="1" applyBorder="1" applyAlignment="1">
      <alignment vertical="center" wrapText="1"/>
    </xf>
    <xf numFmtId="181" fontId="26" fillId="0" borderId="151" xfId="0" applyNumberFormat="1" applyFont="1" applyBorder="1" applyAlignment="1">
      <alignment vertical="center" wrapText="1"/>
    </xf>
    <xf numFmtId="181" fontId="25" fillId="5" borderId="81" xfId="0" applyNumberFormat="1" applyFont="1" applyFill="1" applyBorder="1" applyAlignment="1">
      <alignment vertical="center" wrapText="1"/>
    </xf>
    <xf numFmtId="181" fontId="26" fillId="0" borderId="111" xfId="0" applyNumberFormat="1" applyFont="1" applyBorder="1" applyAlignment="1">
      <alignment vertical="center" wrapText="1"/>
    </xf>
    <xf numFmtId="181" fontId="26" fillId="0" borderId="152" xfId="0" applyNumberFormat="1" applyFont="1" applyBorder="1" applyAlignment="1">
      <alignment vertical="center" wrapText="1"/>
    </xf>
    <xf numFmtId="181" fontId="26" fillId="0" borderId="153" xfId="0" applyNumberFormat="1" applyFont="1" applyBorder="1" applyAlignment="1">
      <alignment vertical="center" wrapText="1"/>
    </xf>
    <xf numFmtId="181" fontId="26" fillId="0" borderId="154" xfId="0" applyNumberFormat="1" applyFont="1" applyBorder="1" applyAlignment="1">
      <alignment vertical="center" wrapText="1"/>
    </xf>
    <xf numFmtId="181" fontId="25" fillId="5" borderId="94" xfId="0" applyNumberFormat="1" applyFont="1" applyFill="1" applyBorder="1" applyAlignment="1">
      <alignment vertical="center" wrapText="1"/>
    </xf>
    <xf numFmtId="181" fontId="25" fillId="5" borderId="117" xfId="0" applyNumberFormat="1" applyFont="1" applyFill="1" applyBorder="1" applyAlignment="1">
      <alignment vertical="center" wrapText="1"/>
    </xf>
    <xf numFmtId="0" fontId="16" fillId="0" borderId="5" xfId="0" applyFont="1" applyBorder="1" applyAlignment="1">
      <alignment horizontal="center" vertical="center" shrinkToFit="1"/>
    </xf>
    <xf numFmtId="0" fontId="24" fillId="0" borderId="18" xfId="0" applyFont="1" applyFill="1" applyBorder="1" applyAlignment="1">
      <alignment horizontal="center" vertical="center"/>
    </xf>
    <xf numFmtId="0" fontId="24" fillId="3" borderId="31" xfId="0" applyFont="1" applyFill="1" applyBorder="1" applyAlignment="1">
      <alignment horizontal="center" vertical="center" shrinkToFit="1"/>
    </xf>
    <xf numFmtId="0" fontId="1" fillId="0" borderId="162" xfId="0" applyFont="1" applyBorder="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shrinkToFit="1"/>
    </xf>
    <xf numFmtId="0" fontId="15"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lignment vertical="center"/>
    </xf>
    <xf numFmtId="0" fontId="3" fillId="0" borderId="7"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3" xfId="0" applyFont="1" applyBorder="1">
      <alignment vertical="center"/>
    </xf>
    <xf numFmtId="0" fontId="3" fillId="0" borderId="3" xfId="0" applyFont="1" applyBorder="1" applyAlignment="1">
      <alignment horizontal="center" vertical="center"/>
    </xf>
    <xf numFmtId="0" fontId="3" fillId="0" borderId="0" xfId="0" applyFont="1" applyAlignment="1">
      <alignment horizontal="center" vertical="center" wrapText="1" shrinkToFit="1"/>
    </xf>
    <xf numFmtId="0" fontId="3" fillId="0" borderId="0" xfId="0" applyFont="1" applyAlignment="1">
      <alignment horizontal="center" vertical="center"/>
    </xf>
    <xf numFmtId="0" fontId="3" fillId="0" borderId="18" xfId="0" applyFont="1" applyBorder="1">
      <alignment vertical="center"/>
    </xf>
    <xf numFmtId="0" fontId="3" fillId="0" borderId="17" xfId="0" applyFont="1" applyBorder="1" applyAlignment="1">
      <alignment horizontal="right" vertical="center"/>
    </xf>
    <xf numFmtId="0" fontId="3" fillId="0" borderId="17" xfId="0" applyFont="1" applyBorder="1">
      <alignment vertical="center"/>
    </xf>
    <xf numFmtId="0" fontId="27" fillId="0" borderId="161" xfId="0" applyFont="1" applyBorder="1" applyAlignment="1">
      <alignment horizontal="right" vertical="center"/>
    </xf>
    <xf numFmtId="0" fontId="27" fillId="0" borderId="162" xfId="0" applyFont="1" applyBorder="1">
      <alignment vertical="center"/>
    </xf>
    <xf numFmtId="0" fontId="27" fillId="0" borderId="162" xfId="0" applyFont="1" applyBorder="1" applyAlignment="1">
      <alignment horizontal="right" vertical="center"/>
    </xf>
    <xf numFmtId="0" fontId="17" fillId="0" borderId="165" xfId="0" applyFont="1" applyBorder="1">
      <alignment vertical="center"/>
    </xf>
    <xf numFmtId="0" fontId="3" fillId="0" borderId="4" xfId="0" applyFont="1" applyBorder="1">
      <alignment vertical="center"/>
    </xf>
    <xf numFmtId="0" fontId="3" fillId="0" borderId="158" xfId="0" applyFont="1" applyBorder="1">
      <alignment vertical="center"/>
    </xf>
    <xf numFmtId="0" fontId="3" fillId="0" borderId="163" xfId="0" applyFont="1" applyBorder="1">
      <alignment vertical="center"/>
    </xf>
    <xf numFmtId="0" fontId="3" fillId="0" borderId="30" xfId="0" applyFont="1" applyBorder="1" applyAlignment="1">
      <alignment horizontal="center" vertical="center" wrapText="1" shrinkToFit="1"/>
    </xf>
    <xf numFmtId="0" fontId="3" fillId="0" borderId="30" xfId="0" applyFont="1" applyBorder="1">
      <alignment vertical="center"/>
    </xf>
    <xf numFmtId="0" fontId="3" fillId="0" borderId="30" xfId="0" applyFont="1" applyBorder="1" applyAlignment="1">
      <alignment horizontal="center" vertical="center"/>
    </xf>
    <xf numFmtId="0" fontId="3" fillId="0" borderId="49" xfId="0" applyFont="1" applyBorder="1">
      <alignment vertical="center"/>
    </xf>
    <xf numFmtId="0" fontId="3" fillId="0" borderId="130" xfId="0" applyFont="1" applyFill="1" applyBorder="1" applyAlignment="1">
      <alignment horizontal="left" vertical="center"/>
    </xf>
    <xf numFmtId="0" fontId="3" fillId="0" borderId="131" xfId="0" applyFont="1" applyFill="1" applyBorder="1" applyAlignment="1">
      <alignment horizontal="left" vertical="center"/>
    </xf>
    <xf numFmtId="0" fontId="3" fillId="0" borderId="133" xfId="0" applyFont="1" applyFill="1" applyBorder="1" applyAlignment="1">
      <alignment horizontal="left"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176" fontId="21" fillId="0" borderId="14" xfId="0" applyNumberFormat="1" applyFont="1" applyFill="1" applyBorder="1" applyAlignment="1">
      <alignment horizontal="center" vertical="center"/>
    </xf>
    <xf numFmtId="176" fontId="21" fillId="0" borderId="13" xfId="0" applyNumberFormat="1" applyFont="1" applyFill="1" applyBorder="1" applyAlignment="1">
      <alignment horizontal="center" vertical="center"/>
    </xf>
    <xf numFmtId="0" fontId="3" fillId="2" borderId="16" xfId="0" applyFont="1" applyFill="1" applyBorder="1" applyAlignment="1">
      <alignment horizontal="center" vertical="center"/>
    </xf>
    <xf numFmtId="0" fontId="3" fillId="2" borderId="34" xfId="0" applyFont="1" applyFill="1" applyBorder="1" applyAlignment="1">
      <alignment horizontal="center" vertical="center"/>
    </xf>
    <xf numFmtId="0" fontId="3" fillId="0" borderId="34" xfId="0" applyFont="1" applyFill="1" applyBorder="1" applyAlignment="1">
      <alignment horizontal="left" vertical="center" shrinkToFit="1"/>
    </xf>
    <xf numFmtId="0" fontId="3" fillId="0" borderId="34" xfId="0" applyFont="1" applyBorder="1" applyAlignment="1">
      <alignment horizontal="left" vertical="center" shrinkToFit="1"/>
    </xf>
    <xf numFmtId="0" fontId="3" fillId="2" borderId="9"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39"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2" xfId="0" applyFont="1" applyFill="1" applyBorder="1" applyAlignment="1">
      <alignment vertical="center"/>
    </xf>
    <xf numFmtId="0" fontId="1" fillId="2" borderId="0" xfId="0" applyFont="1" applyFill="1" applyBorder="1" applyAlignment="1">
      <alignment vertical="center"/>
    </xf>
    <xf numFmtId="0" fontId="1" fillId="2" borderId="27" xfId="0" applyFont="1" applyFill="1" applyBorder="1" applyAlignment="1">
      <alignment vertical="center"/>
    </xf>
    <xf numFmtId="0" fontId="1" fillId="2" borderId="30" xfId="0" applyFont="1" applyFill="1" applyBorder="1" applyAlignment="1">
      <alignment vertical="center"/>
    </xf>
    <xf numFmtId="0" fontId="1" fillId="2" borderId="29" xfId="0" applyFont="1" applyFill="1" applyBorder="1" applyAlignment="1">
      <alignment vertical="center"/>
    </xf>
    <xf numFmtId="0" fontId="23" fillId="0" borderId="1" xfId="0" applyFont="1" applyFill="1" applyBorder="1" applyAlignment="1">
      <alignment horizontal="left" vertical="center" shrinkToFit="1"/>
    </xf>
    <xf numFmtId="0" fontId="23" fillId="0" borderId="3" xfId="0" applyFont="1" applyBorder="1" applyAlignment="1">
      <alignment vertical="center" shrinkToFit="1"/>
    </xf>
    <xf numFmtId="0" fontId="23" fillId="0" borderId="2" xfId="0" applyFont="1" applyBorder="1" applyAlignment="1">
      <alignment vertical="center" shrinkToFit="1"/>
    </xf>
    <xf numFmtId="0" fontId="23" fillId="0" borderId="33" xfId="0" applyFont="1" applyBorder="1" applyAlignment="1">
      <alignment vertical="center" shrinkToFit="1"/>
    </xf>
    <xf numFmtId="0" fontId="23" fillId="0" borderId="0" xfId="0" applyFont="1" applyBorder="1" applyAlignment="1">
      <alignment vertical="center" shrinkToFit="1"/>
    </xf>
    <xf numFmtId="0" fontId="23" fillId="0" borderId="27" xfId="0" applyFont="1" applyBorder="1" applyAlignment="1">
      <alignment vertical="center" shrinkToFit="1"/>
    </xf>
    <xf numFmtId="0" fontId="23" fillId="0" borderId="31" xfId="0" applyFont="1" applyBorder="1" applyAlignment="1">
      <alignment vertical="center" shrinkToFit="1"/>
    </xf>
    <xf numFmtId="0" fontId="23" fillId="0" borderId="30" xfId="0" applyFont="1" applyBorder="1" applyAlignment="1">
      <alignment vertical="center" shrinkToFit="1"/>
    </xf>
    <xf numFmtId="0" fontId="23" fillId="0" borderId="29" xfId="0" applyFont="1" applyBorder="1" applyAlignment="1">
      <alignment vertical="center" shrinkToFit="1"/>
    </xf>
    <xf numFmtId="0" fontId="3" fillId="0" borderId="26" xfId="0" applyFont="1" applyBorder="1" applyAlignment="1">
      <alignment horizontal="left" vertical="center" shrinkToFit="1"/>
    </xf>
    <xf numFmtId="0" fontId="3" fillId="0" borderId="25" xfId="0" applyFont="1" applyBorder="1" applyAlignment="1">
      <alignment horizontal="left" vertical="center" shrinkToFit="1"/>
    </xf>
    <xf numFmtId="0" fontId="3" fillId="0" borderId="32" xfId="0" applyFont="1" applyBorder="1" applyAlignment="1">
      <alignment horizontal="left" vertical="center" shrinkToFit="1"/>
    </xf>
    <xf numFmtId="0" fontId="3" fillId="0" borderId="5" xfId="0" applyFont="1" applyFill="1" applyBorder="1" applyAlignment="1">
      <alignment horizontal="left" vertical="center" shrinkToFit="1"/>
    </xf>
    <xf numFmtId="0" fontId="3" fillId="0" borderId="6" xfId="0" applyFont="1" applyBorder="1" applyAlignment="1">
      <alignment vertical="center" shrinkToFit="1"/>
    </xf>
    <xf numFmtId="0" fontId="3" fillId="0" borderId="5" xfId="0" applyFont="1" applyBorder="1" applyAlignment="1">
      <alignment vertical="center" shrinkToFit="1"/>
    </xf>
    <xf numFmtId="0" fontId="3" fillId="0" borderId="4" xfId="0" applyFont="1" applyBorder="1" applyAlignment="1">
      <alignment vertical="center" shrinkToFit="1"/>
    </xf>
    <xf numFmtId="0" fontId="3" fillId="0" borderId="22" xfId="0" applyFont="1" applyFill="1" applyBorder="1" applyAlignment="1">
      <alignment horizontal="left" vertical="center" shrinkToFit="1"/>
    </xf>
    <xf numFmtId="0" fontId="3" fillId="0" borderId="22" xfId="0" applyFont="1" applyBorder="1" applyAlignment="1">
      <alignment vertical="center" shrinkToFit="1"/>
    </xf>
    <xf numFmtId="0" fontId="3" fillId="0" borderId="126" xfId="0" applyFont="1" applyBorder="1" applyAlignment="1">
      <alignment vertical="center" shrinkToFit="1"/>
    </xf>
    <xf numFmtId="0" fontId="3" fillId="2" borderId="121" xfId="0" applyFont="1" applyFill="1" applyBorder="1" applyAlignment="1">
      <alignment vertical="center" textRotation="255"/>
    </xf>
    <xf numFmtId="0" fontId="3" fillId="2" borderId="122" xfId="0" applyFont="1" applyFill="1" applyBorder="1" applyAlignment="1">
      <alignment vertical="center" textRotation="255"/>
    </xf>
    <xf numFmtId="0" fontId="1" fillId="2" borderId="122" xfId="0" applyFont="1" applyFill="1" applyBorder="1" applyAlignment="1">
      <alignment vertical="center" textRotation="255"/>
    </xf>
    <xf numFmtId="0" fontId="1" fillId="2" borderId="127" xfId="0" applyFont="1" applyFill="1" applyBorder="1" applyAlignment="1">
      <alignment vertical="center" textRotation="255"/>
    </xf>
    <xf numFmtId="0" fontId="3" fillId="2" borderId="42" xfId="0" applyFont="1" applyFill="1" applyBorder="1" applyAlignment="1">
      <alignment horizontal="center" vertical="center"/>
    </xf>
    <xf numFmtId="0" fontId="24" fillId="3" borderId="39" xfId="0" applyFont="1" applyFill="1" applyBorder="1" applyAlignment="1">
      <alignment horizontal="center" vertical="center" shrinkToFit="1"/>
    </xf>
    <xf numFmtId="0" fontId="24" fillId="3" borderId="35" xfId="0" applyFont="1" applyFill="1" applyBorder="1" applyAlignment="1">
      <alignment horizontal="center" vertical="center" shrinkToFit="1"/>
    </xf>
    <xf numFmtId="0" fontId="24" fillId="3" borderId="44" xfId="0" applyFont="1" applyFill="1" applyBorder="1" applyAlignment="1">
      <alignment horizontal="center" vertical="center" shrinkToFit="1"/>
    </xf>
    <xf numFmtId="0" fontId="24" fillId="3" borderId="31" xfId="0" applyFont="1" applyFill="1" applyBorder="1" applyAlignment="1">
      <alignment horizontal="center" vertical="center" shrinkToFit="1"/>
    </xf>
    <xf numFmtId="0" fontId="24" fillId="3" borderId="30" xfId="0" applyFont="1" applyFill="1" applyBorder="1" applyAlignment="1">
      <alignment horizontal="center" vertical="center" shrinkToFit="1"/>
    </xf>
    <xf numFmtId="0" fontId="24" fillId="3" borderId="49" xfId="0" applyFont="1" applyFill="1" applyBorder="1" applyAlignment="1">
      <alignment horizontal="center" vertical="center" shrinkToFit="1"/>
    </xf>
    <xf numFmtId="0" fontId="3" fillId="2" borderId="15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3"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27" xfId="0" applyFont="1" applyFill="1" applyBorder="1" applyAlignment="1">
      <alignment horizontal="center" vertical="center" shrinkToFit="1"/>
    </xf>
    <xf numFmtId="0" fontId="23" fillId="0" borderId="31" xfId="0" applyFont="1" applyFill="1" applyBorder="1" applyAlignment="1">
      <alignment horizontal="center" vertical="center" shrinkToFit="1"/>
    </xf>
    <xf numFmtId="0" fontId="23" fillId="0" borderId="30"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3" fillId="0" borderId="26" xfId="0" applyFont="1" applyFill="1" applyBorder="1" applyAlignment="1">
      <alignment horizontal="left" vertical="center" shrinkToFit="1"/>
    </xf>
    <xf numFmtId="0" fontId="3" fillId="0" borderId="25" xfId="0" applyFont="1" applyFill="1" applyBorder="1" applyAlignment="1">
      <alignment horizontal="left" vertical="center" shrinkToFit="1"/>
    </xf>
    <xf numFmtId="0" fontId="3" fillId="0" borderId="32" xfId="0" applyFont="1" applyFill="1" applyBorder="1" applyAlignment="1">
      <alignment horizontal="left" vertical="center" shrinkToFit="1"/>
    </xf>
    <xf numFmtId="0" fontId="3" fillId="0" borderId="128" xfId="0" applyFont="1" applyFill="1" applyBorder="1" applyAlignment="1">
      <alignment horizontal="left" vertical="center"/>
    </xf>
    <xf numFmtId="0" fontId="3" fillId="0" borderId="129" xfId="0" applyFont="1" applyFill="1" applyBorder="1" applyAlignment="1">
      <alignment horizontal="left" vertical="center"/>
    </xf>
    <xf numFmtId="0" fontId="3" fillId="0" borderId="132" xfId="0" applyFont="1" applyFill="1" applyBorder="1" applyAlignment="1">
      <alignment horizontal="left" vertical="center"/>
    </xf>
    <xf numFmtId="0" fontId="3" fillId="2" borderId="3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7"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37" xfId="0" applyFont="1" applyFill="1" applyBorder="1" applyAlignment="1">
      <alignment horizontal="center" vertical="center"/>
    </xf>
    <xf numFmtId="0" fontId="3" fillId="2" borderId="36" xfId="0" applyFont="1" applyFill="1" applyBorder="1" applyAlignment="1">
      <alignment horizontal="center" vertical="center" wrapText="1"/>
    </xf>
    <xf numFmtId="0" fontId="3" fillId="0" borderId="26" xfId="0" applyFont="1" applyFill="1" applyBorder="1" applyAlignment="1">
      <alignment horizontal="center" vertical="center" shrinkToFit="1"/>
    </xf>
    <xf numFmtId="0" fontId="3" fillId="0" borderId="123" xfId="0" applyFont="1" applyFill="1" applyBorder="1" applyAlignment="1">
      <alignment horizontal="center" vertical="center" shrinkToFit="1"/>
    </xf>
    <xf numFmtId="0" fontId="3" fillId="0" borderId="125"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2" borderId="17" xfId="0" applyFont="1" applyFill="1" applyBorder="1" applyAlignment="1">
      <alignment horizontal="center" vertical="center"/>
    </xf>
    <xf numFmtId="0" fontId="3" fillId="0" borderId="18" xfId="0" applyFont="1" applyFill="1" applyBorder="1" applyAlignment="1">
      <alignment horizontal="left" vertical="center" shrinkToFit="1"/>
    </xf>
    <xf numFmtId="0" fontId="3" fillId="0" borderId="17" xfId="0" applyFont="1" applyBorder="1" applyAlignment="1">
      <alignment vertical="center" shrinkToFit="1"/>
    </xf>
    <xf numFmtId="0" fontId="3" fillId="2" borderId="39"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2" borderId="145" xfId="0" applyFont="1" applyFill="1" applyBorder="1" applyAlignment="1">
      <alignment horizontal="center" vertical="center"/>
    </xf>
    <xf numFmtId="0" fontId="3" fillId="2" borderId="24" xfId="0" applyFont="1" applyFill="1" applyBorder="1" applyAlignment="1">
      <alignment horizontal="center" vertical="center" wrapText="1"/>
    </xf>
    <xf numFmtId="0" fontId="24" fillId="0" borderId="31" xfId="0" applyFont="1" applyFill="1" applyBorder="1" applyAlignment="1">
      <alignment horizontal="center" vertical="center"/>
    </xf>
    <xf numFmtId="0" fontId="24" fillId="0" borderId="30" xfId="0" applyFont="1" applyFill="1" applyBorder="1" applyAlignment="1">
      <alignment horizontal="center" vertical="center"/>
    </xf>
    <xf numFmtId="0" fontId="12" fillId="0" borderId="30" xfId="0" applyFont="1" applyFill="1" applyBorder="1" applyAlignment="1">
      <alignment horizontal="center" vertical="center" wrapText="1" shrinkToFit="1"/>
    </xf>
    <xf numFmtId="0" fontId="12" fillId="0" borderId="29" xfId="0" applyFont="1" applyFill="1" applyBorder="1" applyAlignment="1">
      <alignment horizontal="center" vertical="center" wrapText="1" shrinkToFit="1"/>
    </xf>
    <xf numFmtId="0" fontId="3" fillId="0" borderId="10" xfId="0" applyFont="1" applyFill="1" applyBorder="1" applyAlignment="1">
      <alignment horizontal="left" vertical="center"/>
    </xf>
    <xf numFmtId="0" fontId="3" fillId="0" borderId="9" xfId="0" applyFont="1" applyFill="1" applyBorder="1" applyAlignment="1">
      <alignment horizontal="left" vertical="center"/>
    </xf>
    <xf numFmtId="0" fontId="3" fillId="0" borderId="8" xfId="0" applyFont="1" applyFill="1" applyBorder="1" applyAlignment="1">
      <alignment horizontal="left" vertical="center"/>
    </xf>
    <xf numFmtId="0" fontId="3" fillId="2" borderId="50" xfId="0" applyFont="1" applyFill="1" applyBorder="1" applyAlignment="1">
      <alignment horizontal="center" vertical="center"/>
    </xf>
    <xf numFmtId="0" fontId="3" fillId="2" borderId="15"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15" xfId="0" applyFont="1" applyFill="1" applyBorder="1" applyAlignment="1">
      <alignment horizontal="center" vertical="center" wrapText="1"/>
    </xf>
    <xf numFmtId="0" fontId="1" fillId="0" borderId="121" xfId="0" applyFont="1" applyFill="1" applyBorder="1" applyAlignment="1">
      <alignment horizontal="center" vertical="top"/>
    </xf>
    <xf numFmtId="0" fontId="1" fillId="0" borderId="122" xfId="0" applyFont="1" applyFill="1" applyBorder="1" applyAlignment="1">
      <alignment horizontal="center" vertical="top"/>
    </xf>
    <xf numFmtId="0" fontId="1" fillId="0" borderId="127" xfId="0" applyFont="1" applyFill="1" applyBorder="1" applyAlignment="1">
      <alignment horizontal="center" vertical="top"/>
    </xf>
    <xf numFmtId="178" fontId="3" fillId="2" borderId="147" xfId="0" applyNumberFormat="1" applyFont="1" applyFill="1" applyBorder="1" applyAlignment="1">
      <alignment horizontal="center" vertical="center"/>
    </xf>
    <xf numFmtId="178" fontId="3" fillId="2" borderId="148" xfId="0" applyNumberFormat="1" applyFont="1" applyFill="1" applyBorder="1" applyAlignment="1">
      <alignment horizontal="center" vertical="center"/>
    </xf>
    <xf numFmtId="0" fontId="3" fillId="0" borderId="46" xfId="0" applyFont="1" applyFill="1" applyBorder="1" applyAlignment="1">
      <alignment horizontal="center" vertical="center" wrapText="1"/>
    </xf>
    <xf numFmtId="0" fontId="21" fillId="0" borderId="52" xfId="0" applyFont="1" applyFill="1" applyBorder="1" applyAlignment="1">
      <alignment horizontal="center" vertical="center"/>
    </xf>
    <xf numFmtId="0" fontId="21" fillId="0" borderId="22" xfId="0" applyFont="1" applyFill="1" applyBorder="1" applyAlignment="1">
      <alignment horizontal="center" vertical="center"/>
    </xf>
    <xf numFmtId="0" fontId="3" fillId="0" borderId="22" xfId="0" applyFont="1" applyFill="1" applyBorder="1" applyAlignment="1">
      <alignment horizontal="center" vertical="center" wrapText="1"/>
    </xf>
    <xf numFmtId="0" fontId="12" fillId="0" borderId="140" xfId="0" applyFont="1" applyFill="1" applyBorder="1" applyAlignment="1">
      <alignment horizontal="center" vertical="center" textRotation="255" wrapText="1" shrinkToFit="1"/>
    </xf>
    <xf numFmtId="0" fontId="12" fillId="0" borderId="141" xfId="0" applyFont="1" applyFill="1" applyBorder="1" applyAlignment="1">
      <alignment horizontal="center" vertical="center" textRotation="255" shrinkToFi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right"/>
    </xf>
    <xf numFmtId="0" fontId="5" fillId="0" borderId="6" xfId="0" applyFont="1" applyBorder="1" applyAlignment="1">
      <alignment horizontal="right"/>
    </xf>
    <xf numFmtId="0" fontId="1" fillId="0" borderId="25" xfId="0" applyFont="1" applyBorder="1" applyAlignment="1">
      <alignment horizontal="center" vertical="center"/>
    </xf>
    <xf numFmtId="0" fontId="1" fillId="2" borderId="42" xfId="0" applyFont="1" applyFill="1" applyBorder="1" applyAlignment="1">
      <alignment horizontal="center" vertical="center"/>
    </xf>
    <xf numFmtId="0" fontId="1" fillId="2" borderId="34" xfId="0" applyFont="1" applyFill="1" applyBorder="1" applyAlignment="1">
      <alignment horizontal="center"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1" fillId="2" borderId="52" xfId="0" applyFont="1" applyFill="1" applyBorder="1" applyAlignment="1">
      <alignment horizontal="center" vertical="center"/>
    </xf>
    <xf numFmtId="0" fontId="1" fillId="2" borderId="22" xfId="0" applyFont="1" applyFill="1" applyBorder="1" applyAlignment="1">
      <alignment horizontal="center" vertical="center"/>
    </xf>
    <xf numFmtId="0" fontId="6" fillId="0" borderId="21" xfId="0" applyFont="1" applyBorder="1" applyAlignment="1">
      <alignment horizontal="lef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23" fillId="0" borderId="21" xfId="0" quotePrefix="1" applyFont="1" applyFill="1" applyBorder="1" applyAlignment="1">
      <alignment horizontal="left" vertical="center" shrinkToFit="1"/>
    </xf>
    <xf numFmtId="0" fontId="23" fillId="0" borderId="20" xfId="0" quotePrefix="1" applyFont="1" applyFill="1" applyBorder="1" applyAlignment="1">
      <alignment horizontal="left" vertical="center" shrinkToFit="1"/>
    </xf>
    <xf numFmtId="0" fontId="23" fillId="0" borderId="19" xfId="0" quotePrefix="1" applyFont="1" applyFill="1" applyBorder="1" applyAlignment="1">
      <alignment horizontal="left" vertical="center" shrinkToFit="1"/>
    </xf>
    <xf numFmtId="0" fontId="3"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5" fillId="0" borderId="0" xfId="0" applyFont="1" applyFill="1" applyBorder="1" applyAlignment="1">
      <alignment horizontal="right"/>
    </xf>
    <xf numFmtId="0" fontId="1" fillId="0" borderId="0" xfId="0" applyFont="1" applyBorder="1" applyAlignment="1">
      <alignment vertical="center"/>
    </xf>
    <xf numFmtId="0" fontId="19" fillId="0" borderId="0" xfId="0" applyFont="1" applyFill="1" applyAlignment="1">
      <alignment horizontal="left" vertical="center"/>
    </xf>
    <xf numFmtId="0" fontId="20" fillId="0" borderId="0" xfId="0" applyFont="1" applyAlignment="1">
      <alignment horizontal="left" vertical="center"/>
    </xf>
    <xf numFmtId="0" fontId="3" fillId="0" borderId="0" xfId="0" applyFont="1" applyFill="1" applyBorder="1" applyAlignment="1">
      <alignment horizontal="left" vertical="center" wrapText="1"/>
    </xf>
    <xf numFmtId="0" fontId="1" fillId="0" borderId="0" xfId="0" applyFont="1" applyAlignment="1">
      <alignment vertical="center" wrapText="1"/>
    </xf>
    <xf numFmtId="0" fontId="3" fillId="0" borderId="0" xfId="0" applyFont="1" applyFill="1" applyAlignment="1">
      <alignment horizontal="center" vertical="center"/>
    </xf>
    <xf numFmtId="0" fontId="3" fillId="0" borderId="17"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3" fillId="0" borderId="39" xfId="0" applyFont="1" applyFill="1" applyBorder="1" applyAlignment="1">
      <alignment vertical="center" shrinkToFit="1"/>
    </xf>
    <xf numFmtId="0" fontId="3" fillId="0" borderId="35" xfId="0" applyFont="1" applyFill="1" applyBorder="1" applyAlignment="1">
      <alignment vertical="center" shrinkToFit="1"/>
    </xf>
    <xf numFmtId="0" fontId="3" fillId="0" borderId="44" xfId="0" applyFont="1" applyFill="1" applyBorder="1" applyAlignment="1">
      <alignment vertical="center" shrinkToFit="1"/>
    </xf>
    <xf numFmtId="0" fontId="1" fillId="0" borderId="25" xfId="0" applyFont="1" applyBorder="1" applyAlignment="1">
      <alignment horizontal="right" vertical="center"/>
    </xf>
    <xf numFmtId="183" fontId="3" fillId="2" borderId="15" xfId="0" applyNumberFormat="1" applyFont="1" applyFill="1" applyBorder="1" applyAlignment="1">
      <alignment horizontal="left" vertical="center" shrinkToFit="1"/>
    </xf>
    <xf numFmtId="0" fontId="6" fillId="0" borderId="0" xfId="0" applyFont="1" applyBorder="1" applyAlignment="1">
      <alignment horizontal="left" vertical="center" shrinkToFit="1"/>
    </xf>
    <xf numFmtId="0" fontId="3" fillId="0" borderId="30" xfId="0" applyFont="1" applyBorder="1" applyAlignment="1">
      <alignment horizontal="right" vertical="center" shrinkToFi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11" fillId="0" borderId="81" xfId="0" applyFont="1" applyBorder="1" applyAlignment="1">
      <alignment horizontal="right" vertical="top" wrapText="1" shrinkToFit="1"/>
    </xf>
    <xf numFmtId="0" fontId="11" fillId="0" borderId="82" xfId="0" applyFont="1" applyBorder="1" applyAlignment="1">
      <alignment horizontal="right" vertical="top" wrapText="1" shrinkToFit="1"/>
    </xf>
    <xf numFmtId="0" fontId="11" fillId="0" borderId="83" xfId="0" applyFont="1" applyBorder="1" applyAlignment="1">
      <alignment horizontal="right" vertical="top" wrapText="1" shrinkToFit="1"/>
    </xf>
    <xf numFmtId="49" fontId="3" fillId="4" borderId="9" xfId="0" applyNumberFormat="1" applyFont="1" applyFill="1" applyBorder="1" applyAlignment="1">
      <alignment horizontal="center" vertical="center" textRotation="255" wrapText="1"/>
    </xf>
    <xf numFmtId="49" fontId="3" fillId="4" borderId="11" xfId="0" applyNumberFormat="1" applyFont="1" applyFill="1" applyBorder="1" applyAlignment="1">
      <alignment horizontal="center" vertical="center" textRotation="255" wrapText="1"/>
    </xf>
    <xf numFmtId="49" fontId="3" fillId="4" borderId="78" xfId="0" applyNumberFormat="1" applyFont="1" applyFill="1" applyBorder="1" applyAlignment="1">
      <alignment horizontal="center" vertical="center" textRotation="255" wrapText="1"/>
    </xf>
    <xf numFmtId="180" fontId="26" fillId="0" borderId="65" xfId="0" applyNumberFormat="1" applyFont="1" applyBorder="1" applyAlignment="1">
      <alignment horizontal="right" vertical="center" wrapText="1"/>
    </xf>
    <xf numFmtId="180" fontId="26" fillId="0" borderId="66" xfId="0" applyNumberFormat="1" applyFont="1" applyBorder="1" applyAlignment="1">
      <alignment horizontal="right" vertical="center" wrapText="1"/>
    </xf>
    <xf numFmtId="0" fontId="8" fillId="0" borderId="65" xfId="0" applyFont="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180" fontId="26" fillId="0" borderId="69" xfId="0" applyNumberFormat="1" applyFont="1" applyBorder="1" applyAlignment="1">
      <alignment horizontal="right" vertical="center" wrapText="1"/>
    </xf>
    <xf numFmtId="180" fontId="26" fillId="0" borderId="70" xfId="0" applyNumberFormat="1" applyFont="1" applyBorder="1" applyAlignment="1">
      <alignment horizontal="right" vertical="center" wrapText="1"/>
    </xf>
    <xf numFmtId="0" fontId="8" fillId="0" borderId="69" xfId="0" applyFont="1" applyBorder="1" applyAlignment="1">
      <alignment horizontal="left" vertical="center" wrapText="1"/>
    </xf>
    <xf numFmtId="0" fontId="8" fillId="0" borderId="71" xfId="0" applyFont="1" applyBorder="1" applyAlignment="1">
      <alignment horizontal="left" vertical="center" wrapText="1"/>
    </xf>
    <xf numFmtId="0" fontId="8" fillId="0" borderId="72" xfId="0" applyFont="1" applyBorder="1" applyAlignment="1">
      <alignment horizontal="left" vertical="center" wrapText="1"/>
    </xf>
    <xf numFmtId="49" fontId="3" fillId="4" borderId="84" xfId="0" applyNumberFormat="1" applyFont="1" applyFill="1" applyBorder="1" applyAlignment="1">
      <alignment horizontal="center" vertical="center" textRotation="255" wrapText="1"/>
    </xf>
    <xf numFmtId="49" fontId="3" fillId="4" borderId="90" xfId="0" applyNumberFormat="1" applyFont="1" applyFill="1" applyBorder="1" applyAlignment="1">
      <alignment horizontal="center" vertical="center" textRotation="255" wrapText="1"/>
    </xf>
    <xf numFmtId="180" fontId="25" fillId="0" borderId="87" xfId="0" applyNumberFormat="1" applyFont="1" applyBorder="1" applyAlignment="1">
      <alignment horizontal="right" vertical="center" wrapText="1"/>
    </xf>
    <xf numFmtId="180" fontId="25" fillId="0" borderId="86" xfId="0" applyNumberFormat="1" applyFont="1" applyBorder="1" applyAlignment="1">
      <alignment horizontal="right" vertical="center" wrapText="1"/>
    </xf>
    <xf numFmtId="0" fontId="11" fillId="0" borderId="73" xfId="0" applyFont="1" applyBorder="1" applyAlignment="1">
      <alignment horizontal="right" vertical="top" wrapText="1" shrinkToFit="1"/>
    </xf>
    <xf numFmtId="0" fontId="11" fillId="0" borderId="142" xfId="0" applyFont="1" applyBorder="1" applyAlignment="1">
      <alignment horizontal="right" vertical="top" shrinkToFit="1"/>
    </xf>
    <xf numFmtId="0" fontId="11" fillId="0" borderId="139" xfId="0" applyFont="1" applyBorder="1" applyAlignment="1">
      <alignment horizontal="right" vertical="top" shrinkToFit="1"/>
    </xf>
    <xf numFmtId="0" fontId="6" fillId="2" borderId="92" xfId="0" applyFont="1" applyFill="1" applyBorder="1" applyAlignment="1">
      <alignment horizontal="center" vertical="center" wrapText="1"/>
    </xf>
    <xf numFmtId="0" fontId="6" fillId="2" borderId="93" xfId="0" applyFont="1" applyFill="1" applyBorder="1" applyAlignment="1">
      <alignment horizontal="center" vertical="center" wrapText="1"/>
    </xf>
    <xf numFmtId="180" fontId="25" fillId="5" borderId="94" xfId="0" applyNumberFormat="1" applyFont="1" applyFill="1" applyBorder="1" applyAlignment="1">
      <alignment horizontal="right" vertical="center" wrapText="1"/>
    </xf>
    <xf numFmtId="180" fontId="25" fillId="5" borderId="95" xfId="0" applyNumberFormat="1" applyFont="1" applyFill="1" applyBorder="1" applyAlignment="1">
      <alignment horizontal="right" vertical="center" wrapText="1"/>
    </xf>
    <xf numFmtId="0" fontId="6" fillId="0" borderId="63" xfId="0" applyFont="1" applyFill="1" applyBorder="1" applyAlignment="1">
      <alignment horizontal="center" vertical="center" textRotation="255" wrapText="1"/>
    </xf>
    <xf numFmtId="0" fontId="6" fillId="0" borderId="64" xfId="0" applyFont="1" applyFill="1" applyBorder="1" applyAlignment="1">
      <alignment horizontal="center" vertical="center" textRotation="255" wrapText="1"/>
    </xf>
    <xf numFmtId="0" fontId="6" fillId="0" borderId="13" xfId="0" applyFont="1" applyBorder="1" applyAlignment="1">
      <alignment horizontal="left" vertical="center" wrapText="1"/>
    </xf>
    <xf numFmtId="0" fontId="6" fillId="0" borderId="37" xfId="0" applyFont="1" applyBorder="1" applyAlignment="1">
      <alignment horizontal="left" vertical="center" wrapText="1"/>
    </xf>
    <xf numFmtId="180" fontId="25" fillId="0" borderId="14" xfId="0" applyNumberFormat="1" applyFont="1" applyBorder="1" applyAlignment="1">
      <alignment horizontal="right" vertical="center" wrapText="1"/>
    </xf>
    <xf numFmtId="180" fontId="25" fillId="0" borderId="37" xfId="0" applyNumberFormat="1" applyFont="1" applyBorder="1" applyAlignment="1">
      <alignment horizontal="right" vertical="center" wrapText="1"/>
    </xf>
    <xf numFmtId="0" fontId="9" fillId="0" borderId="14" xfId="0" applyFont="1" applyBorder="1" applyAlignment="1">
      <alignment horizontal="right" vertical="center" wrapText="1"/>
    </xf>
    <xf numFmtId="0" fontId="9" fillId="0" borderId="13" xfId="0" applyFont="1" applyBorder="1" applyAlignment="1">
      <alignment horizontal="right" vertical="center" wrapText="1"/>
    </xf>
    <xf numFmtId="0" fontId="9" fillId="0" borderId="12" xfId="0" applyFont="1" applyBorder="1" applyAlignment="1">
      <alignment horizontal="right" vertical="center" wrapText="1"/>
    </xf>
    <xf numFmtId="180" fontId="26" fillId="0" borderId="74" xfId="0" applyNumberFormat="1" applyFont="1" applyBorder="1" applyAlignment="1">
      <alignment horizontal="right" vertical="center" wrapText="1"/>
    </xf>
    <xf numFmtId="180" fontId="24" fillId="0" borderId="75" xfId="0" applyNumberFormat="1" applyFont="1" applyBorder="1" applyAlignment="1">
      <alignment horizontal="right" vertical="center" wrapText="1"/>
    </xf>
    <xf numFmtId="0" fontId="8" fillId="0" borderId="74" xfId="0" applyFont="1" applyBorder="1" applyAlignment="1">
      <alignment horizontal="left" vertical="center" wrapText="1"/>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180" fontId="25" fillId="5" borderId="81" xfId="0" applyNumberFormat="1" applyFont="1" applyFill="1" applyBorder="1" applyAlignment="1">
      <alignment horizontal="right" vertical="center" wrapText="1"/>
    </xf>
    <xf numFmtId="180" fontId="25" fillId="5" borderId="80" xfId="0" applyNumberFormat="1" applyFont="1" applyFill="1" applyBorder="1" applyAlignment="1">
      <alignment horizontal="right" vertical="center" wrapText="1"/>
    </xf>
    <xf numFmtId="49" fontId="3" fillId="2" borderId="81" xfId="0" applyNumberFormat="1" applyFont="1" applyFill="1" applyBorder="1" applyAlignment="1">
      <alignment horizontal="center" vertical="center" shrinkToFit="1"/>
    </xf>
    <xf numFmtId="49" fontId="3" fillId="2" borderId="82" xfId="0" applyNumberFormat="1" applyFont="1" applyFill="1" applyBorder="1" applyAlignment="1">
      <alignment horizontal="center" vertical="center" shrinkToFit="1"/>
    </xf>
    <xf numFmtId="49" fontId="3" fillId="2" borderId="80" xfId="0" applyNumberFormat="1" applyFont="1" applyFill="1" applyBorder="1" applyAlignment="1">
      <alignment horizontal="center" vertical="center" shrinkToFit="1"/>
    </xf>
    <xf numFmtId="0" fontId="3" fillId="2" borderId="13"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0" borderId="97" xfId="0" applyFont="1" applyFill="1" applyBorder="1" applyAlignment="1">
      <alignment horizontal="center" vertical="center" textRotation="255" wrapText="1"/>
    </xf>
    <xf numFmtId="0" fontId="6" fillId="0" borderId="112" xfId="0" applyFont="1" applyFill="1" applyBorder="1" applyAlignment="1">
      <alignment horizontal="center" vertical="center" textRotation="255" wrapText="1"/>
    </xf>
    <xf numFmtId="49" fontId="3" fillId="4" borderId="98" xfId="0" applyNumberFormat="1" applyFont="1" applyFill="1" applyBorder="1" applyAlignment="1">
      <alignment horizontal="center" vertical="center" textRotation="255" wrapText="1"/>
    </xf>
    <xf numFmtId="0" fontId="3" fillId="0" borderId="65" xfId="0" applyFont="1" applyBorder="1" applyAlignment="1">
      <alignment horizontal="left" vertical="center" shrinkToFit="1"/>
    </xf>
    <xf numFmtId="0" fontId="3" fillId="0" borderId="67" xfId="0" applyFont="1" applyBorder="1" applyAlignment="1">
      <alignment horizontal="left" vertical="center" shrinkToFit="1"/>
    </xf>
    <xf numFmtId="0" fontId="3" fillId="0" borderId="68" xfId="0" applyFont="1" applyBorder="1" applyAlignment="1">
      <alignment horizontal="left" vertical="center" shrinkToFit="1"/>
    </xf>
    <xf numFmtId="0" fontId="3" fillId="0" borderId="69" xfId="0" applyFont="1" applyBorder="1" applyAlignment="1">
      <alignment horizontal="left" vertical="center" shrinkToFit="1"/>
    </xf>
    <xf numFmtId="0" fontId="3" fillId="0" borderId="71" xfId="0" applyFont="1" applyBorder="1" applyAlignment="1">
      <alignment horizontal="left" vertical="center" shrinkToFit="1"/>
    </xf>
    <xf numFmtId="0" fontId="3" fillId="0" borderId="72" xfId="0" applyFont="1" applyBorder="1" applyAlignment="1">
      <alignment horizontal="left" vertical="center" shrinkToFit="1"/>
    </xf>
    <xf numFmtId="0" fontId="10" fillId="0" borderId="101" xfId="0" applyFont="1" applyBorder="1" applyAlignment="1">
      <alignment horizontal="left" vertical="center" wrapText="1"/>
    </xf>
    <xf numFmtId="0" fontId="10" fillId="0" borderId="102" xfId="0" applyFont="1" applyBorder="1" applyAlignment="1">
      <alignment horizontal="left" vertical="center" wrapText="1"/>
    </xf>
    <xf numFmtId="0" fontId="10" fillId="0" borderId="103" xfId="0" applyFont="1" applyBorder="1" applyAlignment="1">
      <alignment horizontal="left" vertical="center" wrapText="1"/>
    </xf>
    <xf numFmtId="0" fontId="10" fillId="0" borderId="104" xfId="0" applyFont="1" applyBorder="1" applyAlignment="1">
      <alignment horizontal="left" vertical="center" wrapText="1"/>
    </xf>
    <xf numFmtId="0" fontId="10" fillId="0" borderId="105" xfId="0" applyFont="1" applyBorder="1" applyAlignment="1">
      <alignment horizontal="left" vertical="center" wrapText="1"/>
    </xf>
    <xf numFmtId="0" fontId="10" fillId="0" borderId="106" xfId="0" applyFont="1" applyBorder="1" applyAlignment="1">
      <alignment horizontal="left" vertical="center" wrapText="1"/>
    </xf>
    <xf numFmtId="0" fontId="10" fillId="0" borderId="107" xfId="0" applyFont="1" applyBorder="1" applyAlignment="1">
      <alignment horizontal="left" vertical="center" wrapText="1"/>
    </xf>
    <xf numFmtId="0" fontId="10" fillId="0" borderId="108" xfId="0" applyFont="1" applyBorder="1" applyAlignment="1">
      <alignment horizontal="left" vertical="center" wrapText="1"/>
    </xf>
    <xf numFmtId="0" fontId="10" fillId="0" borderId="109" xfId="0" applyFont="1" applyBorder="1" applyAlignment="1">
      <alignment horizontal="left" vertical="center" wrapText="1"/>
    </xf>
    <xf numFmtId="0" fontId="10" fillId="0" borderId="81"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20" xfId="0" applyFont="1" applyBorder="1" applyAlignment="1">
      <alignment horizontal="center" vertical="center" wrapText="1"/>
    </xf>
    <xf numFmtId="0" fontId="1" fillId="0" borderId="35" xfId="0" applyFont="1" applyBorder="1" applyAlignment="1">
      <alignment horizontal="left" vertical="center" shrinkToFit="1"/>
    </xf>
    <xf numFmtId="0" fontId="1" fillId="0" borderId="0" xfId="0" applyFont="1" applyAlignment="1">
      <alignment vertical="center" shrinkToFit="1"/>
    </xf>
    <xf numFmtId="0" fontId="3" fillId="0" borderId="84" xfId="0" applyFont="1" applyBorder="1" applyAlignment="1">
      <alignment horizontal="center" vertical="center" textRotation="255" wrapText="1"/>
    </xf>
    <xf numFmtId="0" fontId="3" fillId="0" borderId="90" xfId="0" applyFont="1" applyBorder="1" applyAlignment="1">
      <alignment horizontal="center" vertical="center" textRotation="255" wrapText="1"/>
    </xf>
    <xf numFmtId="0" fontId="6" fillId="2" borderId="116" xfId="0" applyFont="1" applyFill="1" applyBorder="1" applyAlignment="1">
      <alignment horizontal="center" vertical="center" wrapText="1"/>
    </xf>
    <xf numFmtId="0" fontId="6" fillId="2" borderId="117" xfId="0" applyFont="1" applyFill="1" applyBorder="1" applyAlignment="1">
      <alignment horizontal="center" vertical="center" wrapText="1"/>
    </xf>
    <xf numFmtId="0" fontId="6" fillId="2" borderId="94" xfId="0" applyFont="1" applyFill="1" applyBorder="1" applyAlignment="1">
      <alignment horizontal="center" vertical="center" wrapText="1"/>
    </xf>
    <xf numFmtId="0" fontId="10" fillId="0" borderId="113" xfId="0" applyFont="1" applyBorder="1" applyAlignment="1">
      <alignment horizontal="left" vertical="center" wrapText="1"/>
    </xf>
    <xf numFmtId="0" fontId="10" fillId="0" borderId="114" xfId="0" applyFont="1" applyBorder="1" applyAlignment="1">
      <alignment horizontal="left" vertical="center" wrapText="1"/>
    </xf>
    <xf numFmtId="0" fontId="10" fillId="0" borderId="115" xfId="0" applyFont="1" applyBorder="1" applyAlignment="1">
      <alignment horizontal="left" vertical="center" wrapText="1"/>
    </xf>
    <xf numFmtId="0" fontId="15" fillId="0" borderId="33" xfId="0" applyFont="1" applyBorder="1" applyAlignment="1">
      <alignment horizontal="center" vertical="center" wrapText="1" shrinkToFit="1"/>
    </xf>
    <xf numFmtId="0" fontId="15" fillId="0" borderId="27" xfId="0" applyFont="1" applyBorder="1" applyAlignment="1">
      <alignment horizontal="center" vertical="center" wrapText="1" shrinkToFit="1"/>
    </xf>
    <xf numFmtId="0" fontId="15" fillId="0" borderId="26" xfId="0" applyFont="1" applyBorder="1" applyAlignment="1">
      <alignment horizontal="center" vertical="center" wrapText="1" shrinkToFit="1"/>
    </xf>
    <xf numFmtId="0" fontId="15" fillId="0" borderId="159" xfId="0" applyFont="1" applyBorder="1" applyAlignment="1">
      <alignment horizontal="center" vertical="center" wrapText="1" shrinkToFit="1"/>
    </xf>
    <xf numFmtId="0" fontId="3" fillId="0" borderId="5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xf>
    <xf numFmtId="0" fontId="3" fillId="0" borderId="166" xfId="0" applyFont="1" applyBorder="1" applyAlignment="1">
      <alignment horizontal="center" vertical="center" wrapText="1"/>
    </xf>
    <xf numFmtId="0" fontId="3" fillId="0" borderId="15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22" xfId="0" applyFont="1" applyBorder="1" applyAlignment="1">
      <alignment horizontal="center" vertical="center" wrapText="1"/>
    </xf>
    <xf numFmtId="0" fontId="15" fillId="0" borderId="15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160" xfId="0" applyFont="1" applyBorder="1" applyAlignment="1">
      <alignment horizontal="center" vertical="center" wrapText="1"/>
    </xf>
    <xf numFmtId="0" fontId="15" fillId="0" borderId="159" xfId="0" applyFont="1" applyBorder="1" applyAlignment="1">
      <alignment horizontal="center" vertical="center" wrapText="1"/>
    </xf>
    <xf numFmtId="0" fontId="15" fillId="0" borderId="1" xfId="0" applyFont="1" applyBorder="1" applyAlignment="1">
      <alignment horizontal="center" vertical="center"/>
    </xf>
    <xf numFmtId="0" fontId="15" fillId="0" borderId="33" xfId="0" applyFont="1" applyBorder="1" applyAlignment="1">
      <alignment horizontal="center" vertical="center"/>
    </xf>
    <xf numFmtId="0" fontId="15" fillId="0" borderId="3" xfId="0" applyFont="1" applyBorder="1" applyAlignment="1">
      <alignment horizontal="left" vertical="center" shrinkToFit="1"/>
    </xf>
    <xf numFmtId="0" fontId="15" fillId="0" borderId="0" xfId="0" applyFont="1" applyAlignment="1">
      <alignment horizontal="left" vertical="center" shrinkToFit="1"/>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right" vertical="center"/>
    </xf>
    <xf numFmtId="0" fontId="15" fillId="0" borderId="27" xfId="0" applyFont="1" applyBorder="1" applyAlignment="1">
      <alignment horizontal="right" vertical="center"/>
    </xf>
    <xf numFmtId="0" fontId="15" fillId="0" borderId="0" xfId="0" applyFont="1" applyAlignment="1">
      <alignment horizontal="left" vertical="center"/>
    </xf>
    <xf numFmtId="0" fontId="3" fillId="0" borderId="4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164" xfId="0" applyFont="1" applyBorder="1" applyAlignment="1">
      <alignment horizontal="center" vertical="center" wrapText="1"/>
    </xf>
    <xf numFmtId="0" fontId="3" fillId="0" borderId="24"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25" xfId="0" applyFont="1" applyBorder="1" applyAlignment="1">
      <alignment horizontal="left" vertical="center"/>
    </xf>
    <xf numFmtId="0" fontId="15" fillId="0" borderId="25" xfId="0" applyFont="1" applyBorder="1" applyAlignment="1">
      <alignment horizontal="center" vertical="center"/>
    </xf>
    <xf numFmtId="0" fontId="15" fillId="0" borderId="159" xfId="0" applyFont="1" applyBorder="1" applyAlignment="1">
      <alignment horizontal="right" vertical="center"/>
    </xf>
    <xf numFmtId="0" fontId="1" fillId="0" borderId="74" xfId="0" applyFont="1" applyBorder="1" applyAlignment="1">
      <alignment horizontal="center" vertical="center"/>
    </xf>
    <xf numFmtId="0" fontId="1" fillId="0" borderId="76" xfId="0" applyFont="1" applyBorder="1" applyAlignment="1">
      <alignment horizontal="center" vertical="center"/>
    </xf>
    <xf numFmtId="0" fontId="1" fillId="0" borderId="33" xfId="0" applyFont="1" applyBorder="1" applyAlignment="1">
      <alignment horizontal="center" vertical="center"/>
    </xf>
    <xf numFmtId="0" fontId="1" fillId="0" borderId="0" xfId="0" applyFont="1" applyAlignment="1">
      <alignment horizontal="center" vertical="center"/>
    </xf>
    <xf numFmtId="0" fontId="1" fillId="0" borderId="26" xfId="0" applyFont="1" applyBorder="1" applyAlignment="1">
      <alignment horizontal="center" vertical="center"/>
    </xf>
    <xf numFmtId="0" fontId="16" fillId="0" borderId="0" xfId="0" applyFont="1" applyAlignment="1">
      <alignment horizontal="right" vertical="center" wrapText="1" shrinkToFit="1"/>
    </xf>
    <xf numFmtId="0" fontId="16" fillId="0" borderId="25" xfId="0" applyFont="1" applyBorder="1" applyAlignment="1">
      <alignment horizontal="right" vertical="center" wrapText="1" shrinkToFit="1"/>
    </xf>
    <xf numFmtId="0" fontId="15" fillId="0" borderId="0" xfId="0" applyFont="1" applyAlignment="1">
      <alignment horizontal="left" vertical="center" wrapText="1" shrinkToFit="1"/>
    </xf>
    <xf numFmtId="0" fontId="15" fillId="0" borderId="163" xfId="0" applyFont="1" applyBorder="1" applyAlignment="1">
      <alignment horizontal="left" vertical="center" wrapText="1" shrinkToFit="1"/>
    </xf>
    <xf numFmtId="0" fontId="15" fillId="0" borderId="25" xfId="0" applyFont="1" applyBorder="1" applyAlignment="1">
      <alignment horizontal="left" vertical="center" wrapText="1" shrinkToFit="1"/>
    </xf>
    <xf numFmtId="0" fontId="15" fillId="0" borderId="32" xfId="0" applyFont="1" applyBorder="1" applyAlignment="1">
      <alignment horizontal="left" vertical="center" wrapText="1" shrinkToFit="1"/>
    </xf>
    <xf numFmtId="0" fontId="3" fillId="0" borderId="128" xfId="0" applyFont="1" applyBorder="1" applyAlignment="1">
      <alignment horizontal="left" vertical="center"/>
    </xf>
    <xf numFmtId="0" fontId="3" fillId="0" borderId="129" xfId="0" applyFont="1" applyBorder="1" applyAlignment="1">
      <alignment horizontal="left" vertical="center"/>
    </xf>
    <xf numFmtId="0" fontId="3" fillId="0" borderId="132" xfId="0" applyFont="1" applyBorder="1" applyAlignment="1">
      <alignment horizontal="left" vertical="center"/>
    </xf>
    <xf numFmtId="0" fontId="3" fillId="0" borderId="130" xfId="0" applyFont="1" applyBorder="1" applyAlignment="1">
      <alignment horizontal="left" vertical="center"/>
    </xf>
    <xf numFmtId="0" fontId="3" fillId="0" borderId="131" xfId="0" applyFont="1" applyBorder="1" applyAlignment="1">
      <alignment horizontal="left" vertical="center"/>
    </xf>
    <xf numFmtId="0" fontId="3" fillId="0" borderId="133" xfId="0" applyFont="1" applyBorder="1" applyAlignment="1">
      <alignment horizontal="left" vertical="center"/>
    </xf>
    <xf numFmtId="0" fontId="15" fillId="0" borderId="15" xfId="0" applyFont="1" applyBorder="1" applyAlignment="1">
      <alignment horizontal="center" vertical="center" shrinkToFit="1"/>
    </xf>
    <xf numFmtId="0" fontId="15" fillId="0" borderId="15" xfId="0" applyFont="1" applyBorder="1" applyAlignment="1">
      <alignment horizontal="center" vertical="center" wrapText="1" shrinkToFit="1"/>
    </xf>
    <xf numFmtId="0" fontId="15" fillId="0" borderId="157" xfId="0" applyFont="1" applyBorder="1" applyAlignment="1">
      <alignment horizontal="center" vertical="center" shrinkToFit="1"/>
    </xf>
    <xf numFmtId="180" fontId="16" fillId="0" borderId="5" xfId="0" applyNumberFormat="1" applyFont="1" applyBorder="1" applyAlignment="1">
      <alignment horizontal="center" vertical="center" shrinkToFit="1"/>
    </xf>
    <xf numFmtId="180" fontId="16" fillId="0" borderId="7" xfId="0" applyNumberFormat="1" applyFont="1" applyBorder="1" applyAlignment="1">
      <alignment horizontal="center" vertical="center" shrinkToFit="1"/>
    </xf>
    <xf numFmtId="0" fontId="15" fillId="0" borderId="15" xfId="0" applyFont="1" applyBorder="1" applyAlignment="1">
      <alignment horizontal="center" vertical="center"/>
    </xf>
    <xf numFmtId="0" fontId="15" fillId="0" borderId="26" xfId="0" applyFont="1" applyBorder="1" applyAlignment="1">
      <alignment horizontal="center" vertical="center"/>
    </xf>
    <xf numFmtId="0" fontId="15" fillId="0" borderId="7" xfId="0" applyFont="1" applyBorder="1" applyAlignment="1">
      <alignment horizontal="center" vertical="center" wrapText="1"/>
    </xf>
    <xf numFmtId="0" fontId="15"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58" xfId="0" applyFont="1" applyBorder="1" applyAlignment="1">
      <alignment horizontal="center"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3" fillId="0" borderId="25" xfId="0" applyFont="1" applyBorder="1" applyAlignment="1">
      <alignment horizontal="center" vertical="center"/>
    </xf>
    <xf numFmtId="183" fontId="1" fillId="2" borderId="1" xfId="0" applyNumberFormat="1" applyFont="1" applyFill="1" applyBorder="1" applyAlignment="1">
      <alignment horizontal="left" vertical="center" shrinkToFit="1"/>
    </xf>
    <xf numFmtId="183" fontId="1" fillId="2" borderId="3" xfId="0" applyNumberFormat="1" applyFont="1" applyFill="1" applyBorder="1" applyAlignment="1">
      <alignment horizontal="left" vertical="center" shrinkToFit="1"/>
    </xf>
    <xf numFmtId="183" fontId="1" fillId="2" borderId="20" xfId="0" applyNumberFormat="1" applyFont="1" applyFill="1" applyBorder="1" applyAlignment="1">
      <alignment horizontal="left" vertical="center" shrinkToFit="1"/>
    </xf>
    <xf numFmtId="183" fontId="1" fillId="2" borderId="155" xfId="0" applyNumberFormat="1" applyFont="1" applyFill="1" applyBorder="1" applyAlignment="1">
      <alignment horizontal="left" vertical="center" shrinkToFit="1"/>
    </xf>
    <xf numFmtId="0" fontId="3" fillId="0" borderId="17"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right" vertical="center" shrinkToFit="1"/>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1" fillId="0" borderId="13" xfId="0" applyFont="1" applyBorder="1">
      <alignment vertical="center"/>
    </xf>
    <xf numFmtId="180" fontId="25" fillId="0" borderId="73" xfId="0" applyNumberFormat="1" applyFont="1" applyBorder="1" applyAlignment="1">
      <alignment horizontal="right" vertical="center" wrapText="1"/>
    </xf>
    <xf numFmtId="180" fontId="25" fillId="0" borderId="91"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438150</xdr:colOff>
      <xdr:row>3</xdr:row>
      <xdr:rowOff>0</xdr:rowOff>
    </xdr:from>
    <xdr:to>
      <xdr:col>12</xdr:col>
      <xdr:colOff>915761</xdr:colOff>
      <xdr:row>4</xdr:row>
      <xdr:rowOff>2722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00750" y="885825"/>
          <a:ext cx="1687286"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健康増進区分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84666</xdr:colOff>
      <xdr:row>0</xdr:row>
      <xdr:rowOff>74084</xdr:rowOff>
    </xdr:from>
    <xdr:to>
      <xdr:col>14</xdr:col>
      <xdr:colOff>666750</xdr:colOff>
      <xdr:row>2</xdr:row>
      <xdr:rowOff>201084</xdr:rowOff>
    </xdr:to>
    <xdr:sp macro="" textlink="">
      <xdr:nvSpPr>
        <xdr:cNvPr id="2" name="左矢印 1">
          <a:extLst>
            <a:ext uri="{FF2B5EF4-FFF2-40B4-BE49-F238E27FC236}">
              <a16:creationId xmlns:a16="http://schemas.microsoft.com/office/drawing/2014/main" id="{00000000-0008-0000-0100-000002000000}"/>
            </a:ext>
          </a:extLst>
        </xdr:cNvPr>
        <xdr:cNvSpPr/>
      </xdr:nvSpPr>
      <xdr:spPr>
        <a:xfrm>
          <a:off x="7723716" y="74084"/>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twoCellAnchor>
    <xdr:from>
      <xdr:col>9</xdr:col>
      <xdr:colOff>129117</xdr:colOff>
      <xdr:row>4</xdr:row>
      <xdr:rowOff>332317</xdr:rowOff>
    </xdr:from>
    <xdr:to>
      <xdr:col>15</xdr:col>
      <xdr:colOff>432859</xdr:colOff>
      <xdr:row>8</xdr:row>
      <xdr:rowOff>37042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749117" y="1465792"/>
          <a:ext cx="4180417" cy="126682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0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注意事項！</a:t>
          </a:r>
          <a:endParaRPr kumimoji="1" lang="en-US" altLang="ja-JP" sz="1100" b="1">
            <a:latin typeface="メイリオ" panose="020B0604030504040204" pitchFamily="50" charset="-128"/>
            <a:ea typeface="メイリオ" panose="020B0604030504040204" pitchFamily="50" charset="-128"/>
            <a:cs typeface="メイリオ" panose="020B0604030504040204" pitchFamily="50" charset="-128"/>
          </a:endParaRPr>
        </a:p>
        <a:p>
          <a:pPr>
            <a:lnSpc>
              <a:spcPts val="1900"/>
            </a:lnSpc>
          </a:pPr>
          <a:r>
            <a:rPr kumimoji="1" lang="ja-JP" altLang="en-US" sz="1100" b="1">
              <a:latin typeface="メイリオ" panose="020B0604030504040204" pitchFamily="50" charset="-128"/>
              <a:ea typeface="メイリオ" panose="020B0604030504040204" pitchFamily="50" charset="-128"/>
              <a:cs typeface="メイリオ" panose="020B0604030504040204" pitchFamily="50" charset="-128"/>
            </a:rPr>
            <a:t>⑥・⑥説明欄、⑦・⑦説明欄・⑩・㉑・㉖の予算額の欄には自動計算が入っています。薄く色塗りしている部分です。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66675</xdr:colOff>
      <xdr:row>0</xdr:row>
      <xdr:rowOff>104775</xdr:rowOff>
    </xdr:from>
    <xdr:to>
      <xdr:col>25</xdr:col>
      <xdr:colOff>201084</xdr:colOff>
      <xdr:row>2</xdr:row>
      <xdr:rowOff>222250</xdr:rowOff>
    </xdr:to>
    <xdr:sp macro="" textlink="">
      <xdr:nvSpPr>
        <xdr:cNvPr id="2" name="左矢印 1">
          <a:extLst>
            <a:ext uri="{FF2B5EF4-FFF2-40B4-BE49-F238E27FC236}">
              <a16:creationId xmlns:a16="http://schemas.microsoft.com/office/drawing/2014/main" id="{389A2E4C-0510-4749-AA88-C977EE561597}"/>
            </a:ext>
          </a:extLst>
        </xdr:cNvPr>
        <xdr:cNvSpPr/>
      </xdr:nvSpPr>
      <xdr:spPr>
        <a:xfrm>
          <a:off x="8401050" y="104775"/>
          <a:ext cx="3772959" cy="6699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団体名は申請書表紙の団体名が反映されます。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9"/>
  <sheetViews>
    <sheetView tabSelected="1" view="pageBreakPreview" topLeftCell="A4" zoomScaleNormal="100" zoomScaleSheetLayoutView="100" workbookViewId="0">
      <selection activeCell="I13" sqref="I13:M13"/>
    </sheetView>
  </sheetViews>
  <sheetFormatPr defaultRowHeight="13.5" x14ac:dyDescent="0.15"/>
  <cols>
    <col min="1" max="1" width="4.375" style="45" customWidth="1"/>
    <col min="2" max="2" width="2" style="45" customWidth="1"/>
    <col min="3" max="3" width="4.5" style="45" customWidth="1"/>
    <col min="4" max="4" width="8.625" style="45" customWidth="1"/>
    <col min="5" max="5" width="6.25" style="45" customWidth="1"/>
    <col min="6" max="7" width="8.625" style="45" customWidth="1"/>
    <col min="8" max="8" width="7.25" style="45" customWidth="1"/>
    <col min="9" max="9" width="8.625" style="45" customWidth="1"/>
    <col min="10" max="10" width="8.5" style="45" customWidth="1"/>
    <col min="11" max="11" width="6.25" style="45" customWidth="1"/>
    <col min="12" max="12" width="9.625" style="45" customWidth="1"/>
    <col min="13" max="13" width="12.375" style="45" customWidth="1"/>
    <col min="14" max="16384" width="9" style="45"/>
  </cols>
  <sheetData>
    <row r="1" spans="1:17" s="1" customFormat="1" ht="23.25" customHeight="1" x14ac:dyDescent="0.15">
      <c r="A1" s="265" t="s">
        <v>128</v>
      </c>
      <c r="B1" s="266"/>
      <c r="C1" s="267"/>
      <c r="D1" s="268"/>
      <c r="E1" s="268"/>
      <c r="F1" s="269"/>
      <c r="G1" s="92"/>
      <c r="H1" s="93"/>
      <c r="L1" s="264" t="s">
        <v>138</v>
      </c>
      <c r="M1" s="264"/>
    </row>
    <row r="2" spans="1:17" s="1" customFormat="1" ht="23.25" customHeight="1" thickBot="1" x14ac:dyDescent="0.2">
      <c r="A2" s="270" t="s">
        <v>129</v>
      </c>
      <c r="B2" s="271"/>
      <c r="C2" s="272"/>
      <c r="D2" s="273"/>
      <c r="E2" s="273"/>
      <c r="F2" s="274"/>
      <c r="G2" s="90"/>
      <c r="H2" s="44" t="s">
        <v>12</v>
      </c>
      <c r="I2" s="260"/>
      <c r="J2" s="261"/>
      <c r="K2" s="91" t="s">
        <v>134</v>
      </c>
      <c r="L2" s="262" t="s">
        <v>11</v>
      </c>
      <c r="M2" s="263"/>
    </row>
    <row r="3" spans="1:17" ht="5.25" customHeight="1" x14ac:dyDescent="0.15">
      <c r="J3" s="46"/>
      <c r="K3" s="280"/>
      <c r="L3" s="280"/>
      <c r="M3" s="281"/>
    </row>
    <row r="4" spans="1:17" ht="25.5" customHeight="1" x14ac:dyDescent="0.15">
      <c r="A4" s="282" t="s">
        <v>132</v>
      </c>
      <c r="B4" s="283"/>
      <c r="C4" s="283"/>
      <c r="D4" s="283"/>
      <c r="E4" s="283"/>
      <c r="F4" s="283"/>
      <c r="G4" s="283"/>
      <c r="H4" s="283"/>
      <c r="I4" s="283"/>
      <c r="J4" s="283"/>
      <c r="K4" s="283"/>
      <c r="L4" s="283"/>
      <c r="M4" s="283"/>
    </row>
    <row r="5" spans="1:17" ht="4.5" customHeight="1" x14ac:dyDescent="0.15">
      <c r="C5" s="47"/>
      <c r="D5" s="48"/>
      <c r="E5" s="48"/>
      <c r="F5" s="48"/>
      <c r="G5" s="48"/>
      <c r="H5" s="48"/>
      <c r="I5" s="48"/>
      <c r="J5" s="48"/>
      <c r="K5" s="48"/>
      <c r="L5" s="48"/>
      <c r="M5" s="48"/>
    </row>
    <row r="6" spans="1:17" ht="18" customHeight="1" x14ac:dyDescent="0.15">
      <c r="A6" s="49" t="s">
        <v>135</v>
      </c>
      <c r="B6" s="49"/>
      <c r="C6" s="49"/>
      <c r="D6" s="49"/>
      <c r="E6" s="49"/>
      <c r="F6" s="49"/>
      <c r="G6" s="49"/>
      <c r="H6" s="49"/>
      <c r="J6" s="286" t="s">
        <v>106</v>
      </c>
      <c r="K6" s="286"/>
      <c r="L6" s="286"/>
      <c r="M6" s="286"/>
    </row>
    <row r="7" spans="1:17" ht="18" customHeight="1" thickBot="1" x14ac:dyDescent="0.2">
      <c r="A7" s="284" t="s">
        <v>133</v>
      </c>
      <c r="B7" s="285"/>
      <c r="C7" s="285"/>
      <c r="D7" s="285"/>
      <c r="E7" s="285"/>
      <c r="F7" s="285"/>
      <c r="G7" s="285"/>
      <c r="H7" s="285"/>
      <c r="I7" s="285"/>
      <c r="J7" s="285"/>
      <c r="K7" s="285"/>
      <c r="L7" s="285"/>
      <c r="M7" s="285"/>
    </row>
    <row r="8" spans="1:17" ht="18" customHeight="1" x14ac:dyDescent="0.15">
      <c r="A8" s="178" t="s">
        <v>10</v>
      </c>
      <c r="B8" s="182" t="s">
        <v>6</v>
      </c>
      <c r="C8" s="144"/>
      <c r="D8" s="144"/>
      <c r="E8" s="227"/>
      <c r="F8" s="287"/>
      <c r="G8" s="287"/>
      <c r="H8" s="287"/>
      <c r="I8" s="287"/>
      <c r="J8" s="287"/>
      <c r="K8" s="287"/>
      <c r="L8" s="287"/>
      <c r="M8" s="288"/>
    </row>
    <row r="9" spans="1:17" ht="38.25" customHeight="1" thickBot="1" x14ac:dyDescent="0.2">
      <c r="A9" s="179"/>
      <c r="B9" s="192" t="s">
        <v>9</v>
      </c>
      <c r="C9" s="192"/>
      <c r="D9" s="192"/>
      <c r="E9" s="275"/>
      <c r="F9" s="276"/>
      <c r="G9" s="276"/>
      <c r="H9" s="276"/>
      <c r="I9" s="276"/>
      <c r="J9" s="276"/>
      <c r="K9" s="276"/>
      <c r="L9" s="276"/>
      <c r="M9" s="277"/>
    </row>
    <row r="10" spans="1:17" ht="15.75" customHeight="1" x14ac:dyDescent="0.15">
      <c r="A10" s="179"/>
      <c r="B10" s="87" t="s">
        <v>88</v>
      </c>
      <c r="C10" s="88"/>
      <c r="D10" s="89"/>
      <c r="E10" s="278"/>
      <c r="F10" s="279"/>
      <c r="G10" s="279"/>
      <c r="H10" s="147" t="s">
        <v>89</v>
      </c>
      <c r="I10" s="289" t="s">
        <v>90</v>
      </c>
      <c r="J10" s="290"/>
      <c r="K10" s="290"/>
      <c r="L10" s="290"/>
      <c r="M10" s="291"/>
    </row>
    <row r="11" spans="1:17" ht="21" customHeight="1" x14ac:dyDescent="0.15">
      <c r="A11" s="179"/>
      <c r="B11" s="189" t="s">
        <v>8</v>
      </c>
      <c r="C11" s="152"/>
      <c r="D11" s="190"/>
      <c r="E11" s="197"/>
      <c r="F11" s="198"/>
      <c r="G11" s="199"/>
      <c r="H11" s="148"/>
      <c r="I11" s="206"/>
      <c r="J11" s="207"/>
      <c r="K11" s="207"/>
      <c r="L11" s="207"/>
      <c r="M11" s="208"/>
    </row>
    <row r="12" spans="1:17" ht="21.75" customHeight="1" x14ac:dyDescent="0.15">
      <c r="A12" s="179"/>
      <c r="B12" s="191"/>
      <c r="C12" s="192"/>
      <c r="D12" s="193"/>
      <c r="E12" s="200"/>
      <c r="F12" s="201"/>
      <c r="G12" s="202"/>
      <c r="H12" s="50" t="s">
        <v>91</v>
      </c>
      <c r="I12" s="219"/>
      <c r="J12" s="220"/>
      <c r="K12" s="51" t="s">
        <v>92</v>
      </c>
      <c r="L12" s="221"/>
      <c r="M12" s="222"/>
    </row>
    <row r="13" spans="1:17" ht="23.25" customHeight="1" thickBot="1" x14ac:dyDescent="0.2">
      <c r="A13" s="179"/>
      <c r="B13" s="194"/>
      <c r="C13" s="195"/>
      <c r="D13" s="196"/>
      <c r="E13" s="203"/>
      <c r="F13" s="204"/>
      <c r="G13" s="205"/>
      <c r="H13" s="52" t="s">
        <v>93</v>
      </c>
      <c r="I13" s="223"/>
      <c r="J13" s="224"/>
      <c r="K13" s="224"/>
      <c r="L13" s="224"/>
      <c r="M13" s="225"/>
      <c r="O13" s="53"/>
      <c r="P13" s="53"/>
      <c r="Q13" s="53"/>
    </row>
    <row r="14" spans="1:17" ht="14.25" customHeight="1" x14ac:dyDescent="0.15">
      <c r="A14" s="179"/>
      <c r="B14" s="226" t="s">
        <v>6</v>
      </c>
      <c r="C14" s="226"/>
      <c r="D14" s="143"/>
      <c r="E14" s="227"/>
      <c r="F14" s="228"/>
      <c r="G14" s="228"/>
      <c r="H14" s="229" t="s">
        <v>5</v>
      </c>
      <c r="I14" s="149" t="s">
        <v>90</v>
      </c>
      <c r="J14" s="150"/>
      <c r="K14" s="150"/>
      <c r="L14" s="150"/>
      <c r="M14" s="151"/>
    </row>
    <row r="15" spans="1:17" ht="21.75" customHeight="1" x14ac:dyDescent="0.15">
      <c r="A15" s="179"/>
      <c r="B15" s="152" t="s">
        <v>7</v>
      </c>
      <c r="C15" s="153"/>
      <c r="D15" s="154"/>
      <c r="E15" s="159"/>
      <c r="F15" s="160"/>
      <c r="G15" s="160"/>
      <c r="H15" s="230"/>
      <c r="I15" s="168"/>
      <c r="J15" s="169"/>
      <c r="K15" s="169"/>
      <c r="L15" s="169"/>
      <c r="M15" s="170"/>
    </row>
    <row r="16" spans="1:17" ht="23.25" customHeight="1" x14ac:dyDescent="0.15">
      <c r="A16" s="179"/>
      <c r="B16" s="155"/>
      <c r="C16" s="155"/>
      <c r="D16" s="156"/>
      <c r="E16" s="162"/>
      <c r="F16" s="163"/>
      <c r="G16" s="164"/>
      <c r="H16" s="54" t="s">
        <v>3</v>
      </c>
      <c r="I16" s="171"/>
      <c r="J16" s="172"/>
      <c r="K16" s="55" t="s">
        <v>92</v>
      </c>
      <c r="L16" s="173"/>
      <c r="M16" s="174"/>
    </row>
    <row r="17" spans="1:18" ht="23.25" customHeight="1" thickBot="1" x14ac:dyDescent="0.2">
      <c r="A17" s="179"/>
      <c r="B17" s="157"/>
      <c r="C17" s="157"/>
      <c r="D17" s="158"/>
      <c r="E17" s="165"/>
      <c r="F17" s="166"/>
      <c r="G17" s="167"/>
      <c r="H17" s="52" t="s">
        <v>93</v>
      </c>
      <c r="I17" s="175"/>
      <c r="J17" s="176"/>
      <c r="K17" s="176"/>
      <c r="L17" s="176"/>
      <c r="M17" s="177"/>
    </row>
    <row r="18" spans="1:18" ht="17.25" customHeight="1" x14ac:dyDescent="0.15">
      <c r="A18" s="180"/>
      <c r="B18" s="143" t="s">
        <v>6</v>
      </c>
      <c r="C18" s="144"/>
      <c r="D18" s="144"/>
      <c r="E18" s="145"/>
      <c r="F18" s="146"/>
      <c r="G18" s="146"/>
      <c r="H18" s="147" t="s">
        <v>5</v>
      </c>
      <c r="I18" s="149" t="s">
        <v>90</v>
      </c>
      <c r="J18" s="150"/>
      <c r="K18" s="150"/>
      <c r="L18" s="150"/>
      <c r="M18" s="151"/>
    </row>
    <row r="19" spans="1:18" ht="18.75" customHeight="1" x14ac:dyDescent="0.15">
      <c r="A19" s="180"/>
      <c r="B19" s="152" t="s">
        <v>4</v>
      </c>
      <c r="C19" s="153"/>
      <c r="D19" s="154"/>
      <c r="E19" s="159"/>
      <c r="F19" s="160"/>
      <c r="G19" s="161"/>
      <c r="H19" s="148"/>
      <c r="I19" s="168"/>
      <c r="J19" s="169"/>
      <c r="K19" s="169"/>
      <c r="L19" s="169"/>
      <c r="M19" s="170"/>
    </row>
    <row r="20" spans="1:18" ht="23.25" customHeight="1" x14ac:dyDescent="0.15">
      <c r="A20" s="180"/>
      <c r="B20" s="155"/>
      <c r="C20" s="155"/>
      <c r="D20" s="156"/>
      <c r="E20" s="162"/>
      <c r="F20" s="163"/>
      <c r="G20" s="164"/>
      <c r="H20" s="55" t="s">
        <v>3</v>
      </c>
      <c r="I20" s="171"/>
      <c r="J20" s="172"/>
      <c r="K20" s="55" t="s">
        <v>92</v>
      </c>
      <c r="L20" s="173"/>
      <c r="M20" s="174"/>
    </row>
    <row r="21" spans="1:18" ht="23.25" customHeight="1" thickBot="1" x14ac:dyDescent="0.2">
      <c r="A21" s="181"/>
      <c r="B21" s="157"/>
      <c r="C21" s="157"/>
      <c r="D21" s="158"/>
      <c r="E21" s="165"/>
      <c r="F21" s="166"/>
      <c r="G21" s="167"/>
      <c r="H21" s="56" t="s">
        <v>93</v>
      </c>
      <c r="I21" s="175"/>
      <c r="J21" s="176"/>
      <c r="K21" s="176"/>
      <c r="L21" s="176"/>
      <c r="M21" s="177"/>
    </row>
    <row r="22" spans="1:18" ht="36" customHeight="1" thickBot="1" x14ac:dyDescent="0.2">
      <c r="A22" s="212" t="s">
        <v>2</v>
      </c>
      <c r="B22" s="213"/>
      <c r="C22" s="213"/>
      <c r="D22" s="214"/>
      <c r="E22" s="215" t="s">
        <v>141</v>
      </c>
      <c r="F22" s="216"/>
      <c r="G22" s="217"/>
      <c r="H22" s="218" t="s">
        <v>1</v>
      </c>
      <c r="I22" s="218"/>
      <c r="J22" s="141"/>
      <c r="K22" s="142"/>
      <c r="L22" s="142"/>
      <c r="M22" s="57" t="s">
        <v>94</v>
      </c>
      <c r="N22" s="58"/>
    </row>
    <row r="23" spans="1:18" ht="30.75" customHeight="1" x14ac:dyDescent="0.15">
      <c r="A23" s="231" t="s">
        <v>15</v>
      </c>
      <c r="B23" s="232"/>
      <c r="C23" s="232"/>
      <c r="D23" s="233"/>
      <c r="E23" s="108"/>
      <c r="F23" s="59" t="s">
        <v>16</v>
      </c>
      <c r="G23" s="60"/>
      <c r="H23" s="60"/>
      <c r="I23" s="61"/>
      <c r="J23" s="234" t="s">
        <v>18</v>
      </c>
      <c r="K23" s="183"/>
      <c r="L23" s="184"/>
      <c r="M23" s="185"/>
      <c r="N23" s="58"/>
    </row>
    <row r="24" spans="1:18" ht="30.75" customHeight="1" thickBot="1" x14ac:dyDescent="0.2">
      <c r="A24" s="194"/>
      <c r="B24" s="195"/>
      <c r="C24" s="195"/>
      <c r="D24" s="196"/>
      <c r="E24" s="109"/>
      <c r="F24" s="62" t="s">
        <v>17</v>
      </c>
      <c r="G24" s="63"/>
      <c r="H24" s="63"/>
      <c r="I24" s="64"/>
      <c r="J24" s="235"/>
      <c r="K24" s="186"/>
      <c r="L24" s="187"/>
      <c r="M24" s="188"/>
      <c r="N24" s="58"/>
    </row>
    <row r="25" spans="1:18" ht="39" customHeight="1" thickBot="1" x14ac:dyDescent="0.2">
      <c r="A25" s="194" t="s">
        <v>103</v>
      </c>
      <c r="B25" s="195"/>
      <c r="C25" s="196"/>
      <c r="D25" s="239" t="s">
        <v>131</v>
      </c>
      <c r="E25" s="239"/>
      <c r="F25" s="239"/>
      <c r="G25" s="240"/>
      <c r="H25" s="236" t="s">
        <v>19</v>
      </c>
      <c r="I25" s="236"/>
      <c r="J25" s="237"/>
      <c r="K25" s="238"/>
      <c r="L25" s="65" t="s">
        <v>26</v>
      </c>
      <c r="M25" s="66"/>
      <c r="N25" s="58"/>
    </row>
    <row r="26" spans="1:18" ht="24.75" customHeight="1" x14ac:dyDescent="0.15">
      <c r="A26" s="67" t="s">
        <v>22</v>
      </c>
      <c r="B26" s="68"/>
      <c r="C26" s="68"/>
      <c r="D26" s="68"/>
      <c r="E26" s="139"/>
      <c r="F26" s="139"/>
      <c r="G26" s="139"/>
      <c r="H26" s="139"/>
      <c r="I26" s="139"/>
      <c r="J26" s="139"/>
      <c r="K26" s="139"/>
      <c r="L26" s="139"/>
      <c r="M26" s="140"/>
    </row>
    <row r="27" spans="1:18" ht="24.75" customHeight="1" x14ac:dyDescent="0.15">
      <c r="A27" s="209"/>
      <c r="B27" s="210"/>
      <c r="C27" s="210"/>
      <c r="D27" s="210"/>
      <c r="E27" s="210"/>
      <c r="F27" s="210"/>
      <c r="G27" s="210"/>
      <c r="H27" s="210"/>
      <c r="I27" s="210"/>
      <c r="J27" s="210"/>
      <c r="K27" s="210"/>
      <c r="L27" s="210"/>
      <c r="M27" s="211"/>
    </row>
    <row r="28" spans="1:18" ht="24.75" customHeight="1" thickBot="1" x14ac:dyDescent="0.2">
      <c r="A28" s="136"/>
      <c r="B28" s="137"/>
      <c r="C28" s="137"/>
      <c r="D28" s="137"/>
      <c r="E28" s="137"/>
      <c r="F28" s="137"/>
      <c r="G28" s="137"/>
      <c r="H28" s="137"/>
      <c r="I28" s="137"/>
      <c r="J28" s="137"/>
      <c r="K28" s="137"/>
      <c r="L28" s="137"/>
      <c r="M28" s="138"/>
    </row>
    <row r="29" spans="1:18" ht="17.25" customHeight="1" x14ac:dyDescent="0.15">
      <c r="A29" s="241" t="s">
        <v>13</v>
      </c>
      <c r="B29" s="242"/>
      <c r="C29" s="242"/>
      <c r="D29" s="242"/>
      <c r="E29" s="242"/>
      <c r="F29" s="242"/>
      <c r="G29" s="242"/>
      <c r="H29" s="242"/>
      <c r="I29" s="242"/>
      <c r="J29" s="242"/>
      <c r="K29" s="242"/>
      <c r="L29" s="242"/>
      <c r="M29" s="243"/>
    </row>
    <row r="30" spans="1:18" ht="14.25" x14ac:dyDescent="0.15">
      <c r="A30" s="244" t="s">
        <v>23</v>
      </c>
      <c r="B30" s="245"/>
      <c r="C30" s="245" t="s">
        <v>0</v>
      </c>
      <c r="D30" s="245"/>
      <c r="E30" s="245"/>
      <c r="F30" s="245"/>
      <c r="G30" s="69" t="s">
        <v>20</v>
      </c>
      <c r="H30" s="70" t="s">
        <v>23</v>
      </c>
      <c r="I30" s="245" t="s">
        <v>0</v>
      </c>
      <c r="J30" s="245"/>
      <c r="K30" s="245"/>
      <c r="L30" s="71" t="s">
        <v>20</v>
      </c>
      <c r="M30" s="72" t="s">
        <v>21</v>
      </c>
    </row>
    <row r="31" spans="1:18" ht="37.5" customHeight="1" x14ac:dyDescent="0.15">
      <c r="A31" s="246">
        <v>4</v>
      </c>
      <c r="B31" s="247"/>
      <c r="C31" s="248"/>
      <c r="D31" s="248"/>
      <c r="E31" s="248"/>
      <c r="F31" s="248"/>
      <c r="G31" s="73"/>
      <c r="H31" s="74">
        <v>11</v>
      </c>
      <c r="I31" s="248"/>
      <c r="J31" s="248"/>
      <c r="K31" s="248"/>
      <c r="L31" s="75"/>
      <c r="M31" s="76"/>
      <c r="R31" s="45" t="s">
        <v>14</v>
      </c>
    </row>
    <row r="32" spans="1:18" ht="37.5" customHeight="1" x14ac:dyDescent="0.15">
      <c r="A32" s="246">
        <v>5</v>
      </c>
      <c r="B32" s="247"/>
      <c r="C32" s="248"/>
      <c r="D32" s="248"/>
      <c r="E32" s="248"/>
      <c r="F32" s="248"/>
      <c r="G32" s="73"/>
      <c r="H32" s="74">
        <v>12</v>
      </c>
      <c r="I32" s="248"/>
      <c r="J32" s="248"/>
      <c r="K32" s="248"/>
      <c r="L32" s="75"/>
      <c r="M32" s="77"/>
    </row>
    <row r="33" spans="1:13" ht="37.5" customHeight="1" x14ac:dyDescent="0.15">
      <c r="A33" s="246">
        <v>6</v>
      </c>
      <c r="B33" s="247"/>
      <c r="C33" s="248"/>
      <c r="D33" s="248"/>
      <c r="E33" s="248"/>
      <c r="F33" s="248"/>
      <c r="G33" s="73"/>
      <c r="H33" s="74">
        <v>1</v>
      </c>
      <c r="I33" s="248"/>
      <c r="J33" s="248"/>
      <c r="K33" s="248"/>
      <c r="L33" s="75"/>
      <c r="M33" s="77"/>
    </row>
    <row r="34" spans="1:13" ht="37.5" customHeight="1" thickBot="1" x14ac:dyDescent="0.2">
      <c r="A34" s="246">
        <v>7</v>
      </c>
      <c r="B34" s="247"/>
      <c r="C34" s="248"/>
      <c r="D34" s="248"/>
      <c r="E34" s="248"/>
      <c r="F34" s="248"/>
      <c r="G34" s="73"/>
      <c r="H34" s="74">
        <v>2</v>
      </c>
      <c r="I34" s="248"/>
      <c r="J34" s="248"/>
      <c r="K34" s="248"/>
      <c r="L34" s="75"/>
      <c r="M34" s="77"/>
    </row>
    <row r="35" spans="1:13" ht="37.5" customHeight="1" thickBot="1" x14ac:dyDescent="0.2">
      <c r="A35" s="246">
        <v>8</v>
      </c>
      <c r="B35" s="247"/>
      <c r="C35" s="248"/>
      <c r="D35" s="248"/>
      <c r="E35" s="248"/>
      <c r="F35" s="248"/>
      <c r="G35" s="73"/>
      <c r="H35" s="78">
        <v>3</v>
      </c>
      <c r="I35" s="254"/>
      <c r="J35" s="254"/>
      <c r="K35" s="254"/>
      <c r="L35" s="79"/>
      <c r="M35" s="249" t="s">
        <v>105</v>
      </c>
    </row>
    <row r="36" spans="1:13" ht="37.5" customHeight="1" thickTop="1" x14ac:dyDescent="0.15">
      <c r="A36" s="246">
        <v>9</v>
      </c>
      <c r="B36" s="247"/>
      <c r="C36" s="248"/>
      <c r="D36" s="248"/>
      <c r="E36" s="248"/>
      <c r="F36" s="248"/>
      <c r="G36" s="73"/>
      <c r="H36" s="80" t="s">
        <v>24</v>
      </c>
      <c r="I36" s="81"/>
      <c r="J36" s="82" t="s">
        <v>95</v>
      </c>
      <c r="K36" s="258" t="s">
        <v>97</v>
      </c>
      <c r="L36" s="252" t="str">
        <f>IF(ISERROR(I37/I36),"",(I37/I36))</f>
        <v/>
      </c>
      <c r="M36" s="250"/>
    </row>
    <row r="37" spans="1:13" ht="37.5" customHeight="1" thickBot="1" x14ac:dyDescent="0.2">
      <c r="A37" s="255">
        <v>10</v>
      </c>
      <c r="B37" s="256"/>
      <c r="C37" s="257"/>
      <c r="D37" s="257"/>
      <c r="E37" s="257"/>
      <c r="F37" s="257"/>
      <c r="G37" s="83"/>
      <c r="H37" s="84" t="s">
        <v>25</v>
      </c>
      <c r="I37" s="85"/>
      <c r="J37" s="86" t="s">
        <v>96</v>
      </c>
      <c r="K37" s="259"/>
      <c r="L37" s="253" t="str">
        <f>IF(ISERROR(I37/I39*100),"",(I37/I39*100))</f>
        <v/>
      </c>
      <c r="M37" s="251"/>
    </row>
    <row r="39" spans="1:13" x14ac:dyDescent="0.15">
      <c r="B39" s="53"/>
    </row>
  </sheetData>
  <mergeCells count="85">
    <mergeCell ref="B9:D9"/>
    <mergeCell ref="E9:M9"/>
    <mergeCell ref="E10:G10"/>
    <mergeCell ref="K3:M3"/>
    <mergeCell ref="A4:M4"/>
    <mergeCell ref="A7:M7"/>
    <mergeCell ref="J6:M6"/>
    <mergeCell ref="E8:M8"/>
    <mergeCell ref="I10:M10"/>
    <mergeCell ref="I2:J2"/>
    <mergeCell ref="L2:M2"/>
    <mergeCell ref="L1:M1"/>
    <mergeCell ref="A1:B1"/>
    <mergeCell ref="C1:F1"/>
    <mergeCell ref="A2:B2"/>
    <mergeCell ref="C2:F2"/>
    <mergeCell ref="M35:M37"/>
    <mergeCell ref="L36:L37"/>
    <mergeCell ref="A34:B34"/>
    <mergeCell ref="C34:F34"/>
    <mergeCell ref="I34:K34"/>
    <mergeCell ref="A35:B35"/>
    <mergeCell ref="C35:F35"/>
    <mergeCell ref="I35:K35"/>
    <mergeCell ref="A36:B36"/>
    <mergeCell ref="C36:F36"/>
    <mergeCell ref="A37:B37"/>
    <mergeCell ref="C37:F37"/>
    <mergeCell ref="K36:K37"/>
    <mergeCell ref="A32:B32"/>
    <mergeCell ref="C32:F32"/>
    <mergeCell ref="I32:K32"/>
    <mergeCell ref="A33:B33"/>
    <mergeCell ref="C33:F33"/>
    <mergeCell ref="I33:K33"/>
    <mergeCell ref="A29:M29"/>
    <mergeCell ref="A30:B30"/>
    <mergeCell ref="C30:F30"/>
    <mergeCell ref="I30:K30"/>
    <mergeCell ref="A31:B31"/>
    <mergeCell ref="C31:F31"/>
    <mergeCell ref="I31:K31"/>
    <mergeCell ref="A23:D24"/>
    <mergeCell ref="J23:J24"/>
    <mergeCell ref="H25:I25"/>
    <mergeCell ref="J25:K25"/>
    <mergeCell ref="D25:G25"/>
    <mergeCell ref="A25:C25"/>
    <mergeCell ref="L16:M16"/>
    <mergeCell ref="I17:M17"/>
    <mergeCell ref="B14:D14"/>
    <mergeCell ref="E14:G14"/>
    <mergeCell ref="H14:H15"/>
    <mergeCell ref="B11:D13"/>
    <mergeCell ref="E11:G13"/>
    <mergeCell ref="H10:H11"/>
    <mergeCell ref="I11:M11"/>
    <mergeCell ref="A27:M27"/>
    <mergeCell ref="A22:D22"/>
    <mergeCell ref="E22:G22"/>
    <mergeCell ref="H22:I22"/>
    <mergeCell ref="I12:J12"/>
    <mergeCell ref="L12:M12"/>
    <mergeCell ref="I13:M13"/>
    <mergeCell ref="I14:M14"/>
    <mergeCell ref="B15:D17"/>
    <mergeCell ref="E15:G17"/>
    <mergeCell ref="I15:M15"/>
    <mergeCell ref="I16:J16"/>
    <mergeCell ref="A28:M28"/>
    <mergeCell ref="E26:M26"/>
    <mergeCell ref="J22:L22"/>
    <mergeCell ref="B18:D18"/>
    <mergeCell ref="E18:G18"/>
    <mergeCell ref="H18:H19"/>
    <mergeCell ref="I18:M18"/>
    <mergeCell ref="B19:D21"/>
    <mergeCell ref="E19:G21"/>
    <mergeCell ref="I19:M19"/>
    <mergeCell ref="I20:J20"/>
    <mergeCell ref="L20:M20"/>
    <mergeCell ref="I21:M21"/>
    <mergeCell ref="A8:A21"/>
    <mergeCell ref="B8:D8"/>
    <mergeCell ref="K23:M24"/>
  </mergeCells>
  <phoneticPr fontId="2"/>
  <printOptions horizontalCentered="1" verticalCentered="1"/>
  <pageMargins left="0.23622047244094491" right="0.15748031496062992" top="0" bottom="0" header="3.937007874015748E-2"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3"/>
  <sheetViews>
    <sheetView view="pageBreakPreview" zoomScaleNormal="100" zoomScaleSheetLayoutView="100" zoomScalePageLayoutView="80" workbookViewId="0">
      <selection activeCell="G18" sqref="G18:I18"/>
    </sheetView>
  </sheetViews>
  <sheetFormatPr defaultRowHeight="13.5" x14ac:dyDescent="0.15"/>
  <cols>
    <col min="1" max="2" width="4.5" style="1" customWidth="1"/>
    <col min="3" max="3" width="3" style="1" customWidth="1"/>
    <col min="4" max="4" width="23.75" style="1" customWidth="1"/>
    <col min="5" max="5" width="12.875" style="1" customWidth="1"/>
    <col min="6" max="6" width="12.75" style="1" customWidth="1"/>
    <col min="7" max="7" width="24" style="1" customWidth="1"/>
    <col min="8" max="8" width="11.875" style="1" customWidth="1"/>
    <col min="9" max="9" width="3.125" style="1" customWidth="1"/>
    <col min="10" max="13" width="9" style="1"/>
    <col min="14" max="14" width="5.875" style="1" customWidth="1"/>
    <col min="15" max="256" width="9" style="1"/>
    <col min="257" max="258" width="4.5" style="1" customWidth="1"/>
    <col min="259" max="259" width="3" style="1" customWidth="1"/>
    <col min="260" max="260" width="23.75" style="1" customWidth="1"/>
    <col min="261" max="262" width="13.625" style="1" customWidth="1"/>
    <col min="263" max="263" width="22.25" style="1" customWidth="1"/>
    <col min="264" max="264" width="11.875" style="1" customWidth="1"/>
    <col min="265" max="265" width="3.125" style="1" customWidth="1"/>
    <col min="266" max="269" width="9" style="1"/>
    <col min="270" max="270" width="5.875" style="1" customWidth="1"/>
    <col min="271" max="512" width="9" style="1"/>
    <col min="513" max="514" width="4.5" style="1" customWidth="1"/>
    <col min="515" max="515" width="3" style="1" customWidth="1"/>
    <col min="516" max="516" width="23.75" style="1" customWidth="1"/>
    <col min="517" max="518" width="13.625" style="1" customWidth="1"/>
    <col min="519" max="519" width="22.25" style="1" customWidth="1"/>
    <col min="520" max="520" width="11.875" style="1" customWidth="1"/>
    <col min="521" max="521" width="3.125" style="1" customWidth="1"/>
    <col min="522" max="525" width="9" style="1"/>
    <col min="526" max="526" width="5.875" style="1" customWidth="1"/>
    <col min="527" max="768" width="9" style="1"/>
    <col min="769" max="770" width="4.5" style="1" customWidth="1"/>
    <col min="771" max="771" width="3" style="1" customWidth="1"/>
    <col min="772" max="772" width="23.75" style="1" customWidth="1"/>
    <col min="773" max="774" width="13.625" style="1" customWidth="1"/>
    <col min="775" max="775" width="22.25" style="1" customWidth="1"/>
    <col min="776" max="776" width="11.875" style="1" customWidth="1"/>
    <col min="777" max="777" width="3.125" style="1" customWidth="1"/>
    <col min="778" max="781" width="9" style="1"/>
    <col min="782" max="782" width="5.875" style="1" customWidth="1"/>
    <col min="783" max="1024" width="9" style="1"/>
    <col min="1025" max="1026" width="4.5" style="1" customWidth="1"/>
    <col min="1027" max="1027" width="3" style="1" customWidth="1"/>
    <col min="1028" max="1028" width="23.75" style="1" customWidth="1"/>
    <col min="1029" max="1030" width="13.625" style="1" customWidth="1"/>
    <col min="1031" max="1031" width="22.25" style="1" customWidth="1"/>
    <col min="1032" max="1032" width="11.875" style="1" customWidth="1"/>
    <col min="1033" max="1033" width="3.125" style="1" customWidth="1"/>
    <col min="1034" max="1037" width="9" style="1"/>
    <col min="1038" max="1038" width="5.875" style="1" customWidth="1"/>
    <col min="1039" max="1280" width="9" style="1"/>
    <col min="1281" max="1282" width="4.5" style="1" customWidth="1"/>
    <col min="1283" max="1283" width="3" style="1" customWidth="1"/>
    <col min="1284" max="1284" width="23.75" style="1" customWidth="1"/>
    <col min="1285" max="1286" width="13.625" style="1" customWidth="1"/>
    <col min="1287" max="1287" width="22.25" style="1" customWidth="1"/>
    <col min="1288" max="1288" width="11.875" style="1" customWidth="1"/>
    <col min="1289" max="1289" width="3.125" style="1" customWidth="1"/>
    <col min="1290" max="1293" width="9" style="1"/>
    <col min="1294" max="1294" width="5.875" style="1" customWidth="1"/>
    <col min="1295" max="1536" width="9" style="1"/>
    <col min="1537" max="1538" width="4.5" style="1" customWidth="1"/>
    <col min="1539" max="1539" width="3" style="1" customWidth="1"/>
    <col min="1540" max="1540" width="23.75" style="1" customWidth="1"/>
    <col min="1541" max="1542" width="13.625" style="1" customWidth="1"/>
    <col min="1543" max="1543" width="22.25" style="1" customWidth="1"/>
    <col min="1544" max="1544" width="11.875" style="1" customWidth="1"/>
    <col min="1545" max="1545" width="3.125" style="1" customWidth="1"/>
    <col min="1546" max="1549" width="9" style="1"/>
    <col min="1550" max="1550" width="5.875" style="1" customWidth="1"/>
    <col min="1551" max="1792" width="9" style="1"/>
    <col min="1793" max="1794" width="4.5" style="1" customWidth="1"/>
    <col min="1795" max="1795" width="3" style="1" customWidth="1"/>
    <col min="1796" max="1796" width="23.75" style="1" customWidth="1"/>
    <col min="1797" max="1798" width="13.625" style="1" customWidth="1"/>
    <col min="1799" max="1799" width="22.25" style="1" customWidth="1"/>
    <col min="1800" max="1800" width="11.875" style="1" customWidth="1"/>
    <col min="1801" max="1801" width="3.125" style="1" customWidth="1"/>
    <col min="1802" max="1805" width="9" style="1"/>
    <col min="1806" max="1806" width="5.875" style="1" customWidth="1"/>
    <col min="1807" max="2048" width="9" style="1"/>
    <col min="2049" max="2050" width="4.5" style="1" customWidth="1"/>
    <col min="2051" max="2051" width="3" style="1" customWidth="1"/>
    <col min="2052" max="2052" width="23.75" style="1" customWidth="1"/>
    <col min="2053" max="2054" width="13.625" style="1" customWidth="1"/>
    <col min="2055" max="2055" width="22.25" style="1" customWidth="1"/>
    <col min="2056" max="2056" width="11.875" style="1" customWidth="1"/>
    <col min="2057" max="2057" width="3.125" style="1" customWidth="1"/>
    <col min="2058" max="2061" width="9" style="1"/>
    <col min="2062" max="2062" width="5.875" style="1" customWidth="1"/>
    <col min="2063" max="2304" width="9" style="1"/>
    <col min="2305" max="2306" width="4.5" style="1" customWidth="1"/>
    <col min="2307" max="2307" width="3" style="1" customWidth="1"/>
    <col min="2308" max="2308" width="23.75" style="1" customWidth="1"/>
    <col min="2309" max="2310" width="13.625" style="1" customWidth="1"/>
    <col min="2311" max="2311" width="22.25" style="1" customWidth="1"/>
    <col min="2312" max="2312" width="11.875" style="1" customWidth="1"/>
    <col min="2313" max="2313" width="3.125" style="1" customWidth="1"/>
    <col min="2314" max="2317" width="9" style="1"/>
    <col min="2318" max="2318" width="5.875" style="1" customWidth="1"/>
    <col min="2319" max="2560" width="9" style="1"/>
    <col min="2561" max="2562" width="4.5" style="1" customWidth="1"/>
    <col min="2563" max="2563" width="3" style="1" customWidth="1"/>
    <col min="2564" max="2564" width="23.75" style="1" customWidth="1"/>
    <col min="2565" max="2566" width="13.625" style="1" customWidth="1"/>
    <col min="2567" max="2567" width="22.25" style="1" customWidth="1"/>
    <col min="2568" max="2568" width="11.875" style="1" customWidth="1"/>
    <col min="2569" max="2569" width="3.125" style="1" customWidth="1"/>
    <col min="2570" max="2573" width="9" style="1"/>
    <col min="2574" max="2574" width="5.875" style="1" customWidth="1"/>
    <col min="2575" max="2816" width="9" style="1"/>
    <col min="2817" max="2818" width="4.5" style="1" customWidth="1"/>
    <col min="2819" max="2819" width="3" style="1" customWidth="1"/>
    <col min="2820" max="2820" width="23.75" style="1" customWidth="1"/>
    <col min="2821" max="2822" width="13.625" style="1" customWidth="1"/>
    <col min="2823" max="2823" width="22.25" style="1" customWidth="1"/>
    <col min="2824" max="2824" width="11.875" style="1" customWidth="1"/>
    <col min="2825" max="2825" width="3.125" style="1" customWidth="1"/>
    <col min="2826" max="2829" width="9" style="1"/>
    <col min="2830" max="2830" width="5.875" style="1" customWidth="1"/>
    <col min="2831" max="3072" width="9" style="1"/>
    <col min="3073" max="3074" width="4.5" style="1" customWidth="1"/>
    <col min="3075" max="3075" width="3" style="1" customWidth="1"/>
    <col min="3076" max="3076" width="23.75" style="1" customWidth="1"/>
    <col min="3077" max="3078" width="13.625" style="1" customWidth="1"/>
    <col min="3079" max="3079" width="22.25" style="1" customWidth="1"/>
    <col min="3080" max="3080" width="11.875" style="1" customWidth="1"/>
    <col min="3081" max="3081" width="3.125" style="1" customWidth="1"/>
    <col min="3082" max="3085" width="9" style="1"/>
    <col min="3086" max="3086" width="5.875" style="1" customWidth="1"/>
    <col min="3087" max="3328" width="9" style="1"/>
    <col min="3329" max="3330" width="4.5" style="1" customWidth="1"/>
    <col min="3331" max="3331" width="3" style="1" customWidth="1"/>
    <col min="3332" max="3332" width="23.75" style="1" customWidth="1"/>
    <col min="3333" max="3334" width="13.625" style="1" customWidth="1"/>
    <col min="3335" max="3335" width="22.25" style="1" customWidth="1"/>
    <col min="3336" max="3336" width="11.875" style="1" customWidth="1"/>
    <col min="3337" max="3337" width="3.125" style="1" customWidth="1"/>
    <col min="3338" max="3341" width="9" style="1"/>
    <col min="3342" max="3342" width="5.875" style="1" customWidth="1"/>
    <col min="3343" max="3584" width="9" style="1"/>
    <col min="3585" max="3586" width="4.5" style="1" customWidth="1"/>
    <col min="3587" max="3587" width="3" style="1" customWidth="1"/>
    <col min="3588" max="3588" width="23.75" style="1" customWidth="1"/>
    <col min="3589" max="3590" width="13.625" style="1" customWidth="1"/>
    <col min="3591" max="3591" width="22.25" style="1" customWidth="1"/>
    <col min="3592" max="3592" width="11.875" style="1" customWidth="1"/>
    <col min="3593" max="3593" width="3.125" style="1" customWidth="1"/>
    <col min="3594" max="3597" width="9" style="1"/>
    <col min="3598" max="3598" width="5.875" style="1" customWidth="1"/>
    <col min="3599" max="3840" width="9" style="1"/>
    <col min="3841" max="3842" width="4.5" style="1" customWidth="1"/>
    <col min="3843" max="3843" width="3" style="1" customWidth="1"/>
    <col min="3844" max="3844" width="23.75" style="1" customWidth="1"/>
    <col min="3845" max="3846" width="13.625" style="1" customWidth="1"/>
    <col min="3847" max="3847" width="22.25" style="1" customWidth="1"/>
    <col min="3848" max="3848" width="11.875" style="1" customWidth="1"/>
    <col min="3849" max="3849" width="3.125" style="1" customWidth="1"/>
    <col min="3850" max="3853" width="9" style="1"/>
    <col min="3854" max="3854" width="5.875" style="1" customWidth="1"/>
    <col min="3855" max="4096" width="9" style="1"/>
    <col min="4097" max="4098" width="4.5" style="1" customWidth="1"/>
    <col min="4099" max="4099" width="3" style="1" customWidth="1"/>
    <col min="4100" max="4100" width="23.75" style="1" customWidth="1"/>
    <col min="4101" max="4102" width="13.625" style="1" customWidth="1"/>
    <col min="4103" max="4103" width="22.25" style="1" customWidth="1"/>
    <col min="4104" max="4104" width="11.875" style="1" customWidth="1"/>
    <col min="4105" max="4105" width="3.125" style="1" customWidth="1"/>
    <col min="4106" max="4109" width="9" style="1"/>
    <col min="4110" max="4110" width="5.875" style="1" customWidth="1"/>
    <col min="4111" max="4352" width="9" style="1"/>
    <col min="4353" max="4354" width="4.5" style="1" customWidth="1"/>
    <col min="4355" max="4355" width="3" style="1" customWidth="1"/>
    <col min="4356" max="4356" width="23.75" style="1" customWidth="1"/>
    <col min="4357" max="4358" width="13.625" style="1" customWidth="1"/>
    <col min="4359" max="4359" width="22.25" style="1" customWidth="1"/>
    <col min="4360" max="4360" width="11.875" style="1" customWidth="1"/>
    <col min="4361" max="4361" width="3.125" style="1" customWidth="1"/>
    <col min="4362" max="4365" width="9" style="1"/>
    <col min="4366" max="4366" width="5.875" style="1" customWidth="1"/>
    <col min="4367" max="4608" width="9" style="1"/>
    <col min="4609" max="4610" width="4.5" style="1" customWidth="1"/>
    <col min="4611" max="4611" width="3" style="1" customWidth="1"/>
    <col min="4612" max="4612" width="23.75" style="1" customWidth="1"/>
    <col min="4613" max="4614" width="13.625" style="1" customWidth="1"/>
    <col min="4615" max="4615" width="22.25" style="1" customWidth="1"/>
    <col min="4616" max="4616" width="11.875" style="1" customWidth="1"/>
    <col min="4617" max="4617" width="3.125" style="1" customWidth="1"/>
    <col min="4618" max="4621" width="9" style="1"/>
    <col min="4622" max="4622" width="5.875" style="1" customWidth="1"/>
    <col min="4623" max="4864" width="9" style="1"/>
    <col min="4865" max="4866" width="4.5" style="1" customWidth="1"/>
    <col min="4867" max="4867" width="3" style="1" customWidth="1"/>
    <col min="4868" max="4868" width="23.75" style="1" customWidth="1"/>
    <col min="4869" max="4870" width="13.625" style="1" customWidth="1"/>
    <col min="4871" max="4871" width="22.25" style="1" customWidth="1"/>
    <col min="4872" max="4872" width="11.875" style="1" customWidth="1"/>
    <col min="4873" max="4873" width="3.125" style="1" customWidth="1"/>
    <col min="4874" max="4877" width="9" style="1"/>
    <col min="4878" max="4878" width="5.875" style="1" customWidth="1"/>
    <col min="4879" max="5120" width="9" style="1"/>
    <col min="5121" max="5122" width="4.5" style="1" customWidth="1"/>
    <col min="5123" max="5123" width="3" style="1" customWidth="1"/>
    <col min="5124" max="5124" width="23.75" style="1" customWidth="1"/>
    <col min="5125" max="5126" width="13.625" style="1" customWidth="1"/>
    <col min="5127" max="5127" width="22.25" style="1" customWidth="1"/>
    <col min="5128" max="5128" width="11.875" style="1" customWidth="1"/>
    <col min="5129" max="5129" width="3.125" style="1" customWidth="1"/>
    <col min="5130" max="5133" width="9" style="1"/>
    <col min="5134" max="5134" width="5.875" style="1" customWidth="1"/>
    <col min="5135" max="5376" width="9" style="1"/>
    <col min="5377" max="5378" width="4.5" style="1" customWidth="1"/>
    <col min="5379" max="5379" width="3" style="1" customWidth="1"/>
    <col min="5380" max="5380" width="23.75" style="1" customWidth="1"/>
    <col min="5381" max="5382" width="13.625" style="1" customWidth="1"/>
    <col min="5383" max="5383" width="22.25" style="1" customWidth="1"/>
    <col min="5384" max="5384" width="11.875" style="1" customWidth="1"/>
    <col min="5385" max="5385" width="3.125" style="1" customWidth="1"/>
    <col min="5386" max="5389" width="9" style="1"/>
    <col min="5390" max="5390" width="5.875" style="1" customWidth="1"/>
    <col min="5391" max="5632" width="9" style="1"/>
    <col min="5633" max="5634" width="4.5" style="1" customWidth="1"/>
    <col min="5635" max="5635" width="3" style="1" customWidth="1"/>
    <col min="5636" max="5636" width="23.75" style="1" customWidth="1"/>
    <col min="5637" max="5638" width="13.625" style="1" customWidth="1"/>
    <col min="5639" max="5639" width="22.25" style="1" customWidth="1"/>
    <col min="5640" max="5640" width="11.875" style="1" customWidth="1"/>
    <col min="5641" max="5641" width="3.125" style="1" customWidth="1"/>
    <col min="5642" max="5645" width="9" style="1"/>
    <col min="5646" max="5646" width="5.875" style="1" customWidth="1"/>
    <col min="5647" max="5888" width="9" style="1"/>
    <col min="5889" max="5890" width="4.5" style="1" customWidth="1"/>
    <col min="5891" max="5891" width="3" style="1" customWidth="1"/>
    <col min="5892" max="5892" width="23.75" style="1" customWidth="1"/>
    <col min="5893" max="5894" width="13.625" style="1" customWidth="1"/>
    <col min="5895" max="5895" width="22.25" style="1" customWidth="1"/>
    <col min="5896" max="5896" width="11.875" style="1" customWidth="1"/>
    <col min="5897" max="5897" width="3.125" style="1" customWidth="1"/>
    <col min="5898" max="5901" width="9" style="1"/>
    <col min="5902" max="5902" width="5.875" style="1" customWidth="1"/>
    <col min="5903" max="6144" width="9" style="1"/>
    <col min="6145" max="6146" width="4.5" style="1" customWidth="1"/>
    <col min="6147" max="6147" width="3" style="1" customWidth="1"/>
    <col min="6148" max="6148" width="23.75" style="1" customWidth="1"/>
    <col min="6149" max="6150" width="13.625" style="1" customWidth="1"/>
    <col min="6151" max="6151" width="22.25" style="1" customWidth="1"/>
    <col min="6152" max="6152" width="11.875" style="1" customWidth="1"/>
    <col min="6153" max="6153" width="3.125" style="1" customWidth="1"/>
    <col min="6154" max="6157" width="9" style="1"/>
    <col min="6158" max="6158" width="5.875" style="1" customWidth="1"/>
    <col min="6159" max="6400" width="9" style="1"/>
    <col min="6401" max="6402" width="4.5" style="1" customWidth="1"/>
    <col min="6403" max="6403" width="3" style="1" customWidth="1"/>
    <col min="6404" max="6404" width="23.75" style="1" customWidth="1"/>
    <col min="6405" max="6406" width="13.625" style="1" customWidth="1"/>
    <col min="6407" max="6407" width="22.25" style="1" customWidth="1"/>
    <col min="6408" max="6408" width="11.875" style="1" customWidth="1"/>
    <col min="6409" max="6409" width="3.125" style="1" customWidth="1"/>
    <col min="6410" max="6413" width="9" style="1"/>
    <col min="6414" max="6414" width="5.875" style="1" customWidth="1"/>
    <col min="6415" max="6656" width="9" style="1"/>
    <col min="6657" max="6658" width="4.5" style="1" customWidth="1"/>
    <col min="6659" max="6659" width="3" style="1" customWidth="1"/>
    <col min="6660" max="6660" width="23.75" style="1" customWidth="1"/>
    <col min="6661" max="6662" width="13.625" style="1" customWidth="1"/>
    <col min="6663" max="6663" width="22.25" style="1" customWidth="1"/>
    <col min="6664" max="6664" width="11.875" style="1" customWidth="1"/>
    <col min="6665" max="6665" width="3.125" style="1" customWidth="1"/>
    <col min="6666" max="6669" width="9" style="1"/>
    <col min="6670" max="6670" width="5.875" style="1" customWidth="1"/>
    <col min="6671" max="6912" width="9" style="1"/>
    <col min="6913" max="6914" width="4.5" style="1" customWidth="1"/>
    <col min="6915" max="6915" width="3" style="1" customWidth="1"/>
    <col min="6916" max="6916" width="23.75" style="1" customWidth="1"/>
    <col min="6917" max="6918" width="13.625" style="1" customWidth="1"/>
    <col min="6919" max="6919" width="22.25" style="1" customWidth="1"/>
    <col min="6920" max="6920" width="11.875" style="1" customWidth="1"/>
    <col min="6921" max="6921" width="3.125" style="1" customWidth="1"/>
    <col min="6922" max="6925" width="9" style="1"/>
    <col min="6926" max="6926" width="5.875" style="1" customWidth="1"/>
    <col min="6927" max="7168" width="9" style="1"/>
    <col min="7169" max="7170" width="4.5" style="1" customWidth="1"/>
    <col min="7171" max="7171" width="3" style="1" customWidth="1"/>
    <col min="7172" max="7172" width="23.75" style="1" customWidth="1"/>
    <col min="7173" max="7174" width="13.625" style="1" customWidth="1"/>
    <col min="7175" max="7175" width="22.25" style="1" customWidth="1"/>
    <col min="7176" max="7176" width="11.875" style="1" customWidth="1"/>
    <col min="7177" max="7177" width="3.125" style="1" customWidth="1"/>
    <col min="7178" max="7181" width="9" style="1"/>
    <col min="7182" max="7182" width="5.875" style="1" customWidth="1"/>
    <col min="7183" max="7424" width="9" style="1"/>
    <col min="7425" max="7426" width="4.5" style="1" customWidth="1"/>
    <col min="7427" max="7427" width="3" style="1" customWidth="1"/>
    <col min="7428" max="7428" width="23.75" style="1" customWidth="1"/>
    <col min="7429" max="7430" width="13.625" style="1" customWidth="1"/>
    <col min="7431" max="7431" width="22.25" style="1" customWidth="1"/>
    <col min="7432" max="7432" width="11.875" style="1" customWidth="1"/>
    <col min="7433" max="7433" width="3.125" style="1" customWidth="1"/>
    <col min="7434" max="7437" width="9" style="1"/>
    <col min="7438" max="7438" width="5.875" style="1" customWidth="1"/>
    <col min="7439" max="7680" width="9" style="1"/>
    <col min="7681" max="7682" width="4.5" style="1" customWidth="1"/>
    <col min="7683" max="7683" width="3" style="1" customWidth="1"/>
    <col min="7684" max="7684" width="23.75" style="1" customWidth="1"/>
    <col min="7685" max="7686" width="13.625" style="1" customWidth="1"/>
    <col min="7687" max="7687" width="22.25" style="1" customWidth="1"/>
    <col min="7688" max="7688" width="11.875" style="1" customWidth="1"/>
    <col min="7689" max="7689" width="3.125" style="1" customWidth="1"/>
    <col min="7690" max="7693" width="9" style="1"/>
    <col min="7694" max="7694" width="5.875" style="1" customWidth="1"/>
    <col min="7695" max="7936" width="9" style="1"/>
    <col min="7937" max="7938" width="4.5" style="1" customWidth="1"/>
    <col min="7939" max="7939" width="3" style="1" customWidth="1"/>
    <col min="7940" max="7940" width="23.75" style="1" customWidth="1"/>
    <col min="7941" max="7942" width="13.625" style="1" customWidth="1"/>
    <col min="7943" max="7943" width="22.25" style="1" customWidth="1"/>
    <col min="7944" max="7944" width="11.875" style="1" customWidth="1"/>
    <col min="7945" max="7945" width="3.125" style="1" customWidth="1"/>
    <col min="7946" max="7949" width="9" style="1"/>
    <col min="7950" max="7950" width="5.875" style="1" customWidth="1"/>
    <col min="7951" max="8192" width="9" style="1"/>
    <col min="8193" max="8194" width="4.5" style="1" customWidth="1"/>
    <col min="8195" max="8195" width="3" style="1" customWidth="1"/>
    <col min="8196" max="8196" width="23.75" style="1" customWidth="1"/>
    <col min="8197" max="8198" width="13.625" style="1" customWidth="1"/>
    <col min="8199" max="8199" width="22.25" style="1" customWidth="1"/>
    <col min="8200" max="8200" width="11.875" style="1" customWidth="1"/>
    <col min="8201" max="8201" width="3.125" style="1" customWidth="1"/>
    <col min="8202" max="8205" width="9" style="1"/>
    <col min="8206" max="8206" width="5.875" style="1" customWidth="1"/>
    <col min="8207" max="8448" width="9" style="1"/>
    <col min="8449" max="8450" width="4.5" style="1" customWidth="1"/>
    <col min="8451" max="8451" width="3" style="1" customWidth="1"/>
    <col min="8452" max="8452" width="23.75" style="1" customWidth="1"/>
    <col min="8453" max="8454" width="13.625" style="1" customWidth="1"/>
    <col min="8455" max="8455" width="22.25" style="1" customWidth="1"/>
    <col min="8456" max="8456" width="11.875" style="1" customWidth="1"/>
    <col min="8457" max="8457" width="3.125" style="1" customWidth="1"/>
    <col min="8458" max="8461" width="9" style="1"/>
    <col min="8462" max="8462" width="5.875" style="1" customWidth="1"/>
    <col min="8463" max="8704" width="9" style="1"/>
    <col min="8705" max="8706" width="4.5" style="1" customWidth="1"/>
    <col min="8707" max="8707" width="3" style="1" customWidth="1"/>
    <col min="8708" max="8708" width="23.75" style="1" customWidth="1"/>
    <col min="8709" max="8710" width="13.625" style="1" customWidth="1"/>
    <col min="8711" max="8711" width="22.25" style="1" customWidth="1"/>
    <col min="8712" max="8712" width="11.875" style="1" customWidth="1"/>
    <col min="8713" max="8713" width="3.125" style="1" customWidth="1"/>
    <col min="8714" max="8717" width="9" style="1"/>
    <col min="8718" max="8718" width="5.875" style="1" customWidth="1"/>
    <col min="8719" max="8960" width="9" style="1"/>
    <col min="8961" max="8962" width="4.5" style="1" customWidth="1"/>
    <col min="8963" max="8963" width="3" style="1" customWidth="1"/>
    <col min="8964" max="8964" width="23.75" style="1" customWidth="1"/>
    <col min="8965" max="8966" width="13.625" style="1" customWidth="1"/>
    <col min="8967" max="8967" width="22.25" style="1" customWidth="1"/>
    <col min="8968" max="8968" width="11.875" style="1" customWidth="1"/>
    <col min="8969" max="8969" width="3.125" style="1" customWidth="1"/>
    <col min="8970" max="8973" width="9" style="1"/>
    <col min="8974" max="8974" width="5.875" style="1" customWidth="1"/>
    <col min="8975" max="9216" width="9" style="1"/>
    <col min="9217" max="9218" width="4.5" style="1" customWidth="1"/>
    <col min="9219" max="9219" width="3" style="1" customWidth="1"/>
    <col min="9220" max="9220" width="23.75" style="1" customWidth="1"/>
    <col min="9221" max="9222" width="13.625" style="1" customWidth="1"/>
    <col min="9223" max="9223" width="22.25" style="1" customWidth="1"/>
    <col min="9224" max="9224" width="11.875" style="1" customWidth="1"/>
    <col min="9225" max="9225" width="3.125" style="1" customWidth="1"/>
    <col min="9226" max="9229" width="9" style="1"/>
    <col min="9230" max="9230" width="5.875" style="1" customWidth="1"/>
    <col min="9231" max="9472" width="9" style="1"/>
    <col min="9473" max="9474" width="4.5" style="1" customWidth="1"/>
    <col min="9475" max="9475" width="3" style="1" customWidth="1"/>
    <col min="9476" max="9476" width="23.75" style="1" customWidth="1"/>
    <col min="9477" max="9478" width="13.625" style="1" customWidth="1"/>
    <col min="9479" max="9479" width="22.25" style="1" customWidth="1"/>
    <col min="9480" max="9480" width="11.875" style="1" customWidth="1"/>
    <col min="9481" max="9481" width="3.125" style="1" customWidth="1"/>
    <col min="9482" max="9485" width="9" style="1"/>
    <col min="9486" max="9486" width="5.875" style="1" customWidth="1"/>
    <col min="9487" max="9728" width="9" style="1"/>
    <col min="9729" max="9730" width="4.5" style="1" customWidth="1"/>
    <col min="9731" max="9731" width="3" style="1" customWidth="1"/>
    <col min="9732" max="9732" width="23.75" style="1" customWidth="1"/>
    <col min="9733" max="9734" width="13.625" style="1" customWidth="1"/>
    <col min="9735" max="9735" width="22.25" style="1" customWidth="1"/>
    <col min="9736" max="9736" width="11.875" style="1" customWidth="1"/>
    <col min="9737" max="9737" width="3.125" style="1" customWidth="1"/>
    <col min="9738" max="9741" width="9" style="1"/>
    <col min="9742" max="9742" width="5.875" style="1" customWidth="1"/>
    <col min="9743" max="9984" width="9" style="1"/>
    <col min="9985" max="9986" width="4.5" style="1" customWidth="1"/>
    <col min="9987" max="9987" width="3" style="1" customWidth="1"/>
    <col min="9988" max="9988" width="23.75" style="1" customWidth="1"/>
    <col min="9989" max="9990" width="13.625" style="1" customWidth="1"/>
    <col min="9991" max="9991" width="22.25" style="1" customWidth="1"/>
    <col min="9992" max="9992" width="11.875" style="1" customWidth="1"/>
    <col min="9993" max="9993" width="3.125" style="1" customWidth="1"/>
    <col min="9994" max="9997" width="9" style="1"/>
    <col min="9998" max="9998" width="5.875" style="1" customWidth="1"/>
    <col min="9999" max="10240" width="9" style="1"/>
    <col min="10241" max="10242" width="4.5" style="1" customWidth="1"/>
    <col min="10243" max="10243" width="3" style="1" customWidth="1"/>
    <col min="10244" max="10244" width="23.75" style="1" customWidth="1"/>
    <col min="10245" max="10246" width="13.625" style="1" customWidth="1"/>
    <col min="10247" max="10247" width="22.25" style="1" customWidth="1"/>
    <col min="10248" max="10248" width="11.875" style="1" customWidth="1"/>
    <col min="10249" max="10249" width="3.125" style="1" customWidth="1"/>
    <col min="10250" max="10253" width="9" style="1"/>
    <col min="10254" max="10254" width="5.875" style="1" customWidth="1"/>
    <col min="10255" max="10496" width="9" style="1"/>
    <col min="10497" max="10498" width="4.5" style="1" customWidth="1"/>
    <col min="10499" max="10499" width="3" style="1" customWidth="1"/>
    <col min="10500" max="10500" width="23.75" style="1" customWidth="1"/>
    <col min="10501" max="10502" width="13.625" style="1" customWidth="1"/>
    <col min="10503" max="10503" width="22.25" style="1" customWidth="1"/>
    <col min="10504" max="10504" width="11.875" style="1" customWidth="1"/>
    <col min="10505" max="10505" width="3.125" style="1" customWidth="1"/>
    <col min="10506" max="10509" width="9" style="1"/>
    <col min="10510" max="10510" width="5.875" style="1" customWidth="1"/>
    <col min="10511" max="10752" width="9" style="1"/>
    <col min="10753" max="10754" width="4.5" style="1" customWidth="1"/>
    <col min="10755" max="10755" width="3" style="1" customWidth="1"/>
    <col min="10756" max="10756" width="23.75" style="1" customWidth="1"/>
    <col min="10757" max="10758" width="13.625" style="1" customWidth="1"/>
    <col min="10759" max="10759" width="22.25" style="1" customWidth="1"/>
    <col min="10760" max="10760" width="11.875" style="1" customWidth="1"/>
    <col min="10761" max="10761" width="3.125" style="1" customWidth="1"/>
    <col min="10762" max="10765" width="9" style="1"/>
    <col min="10766" max="10766" width="5.875" style="1" customWidth="1"/>
    <col min="10767" max="11008" width="9" style="1"/>
    <col min="11009" max="11010" width="4.5" style="1" customWidth="1"/>
    <col min="11011" max="11011" width="3" style="1" customWidth="1"/>
    <col min="11012" max="11012" width="23.75" style="1" customWidth="1"/>
    <col min="11013" max="11014" width="13.625" style="1" customWidth="1"/>
    <col min="11015" max="11015" width="22.25" style="1" customWidth="1"/>
    <col min="11016" max="11016" width="11.875" style="1" customWidth="1"/>
    <col min="11017" max="11017" width="3.125" style="1" customWidth="1"/>
    <col min="11018" max="11021" width="9" style="1"/>
    <col min="11022" max="11022" width="5.875" style="1" customWidth="1"/>
    <col min="11023" max="11264" width="9" style="1"/>
    <col min="11265" max="11266" width="4.5" style="1" customWidth="1"/>
    <col min="11267" max="11267" width="3" style="1" customWidth="1"/>
    <col min="11268" max="11268" width="23.75" style="1" customWidth="1"/>
    <col min="11269" max="11270" width="13.625" style="1" customWidth="1"/>
    <col min="11271" max="11271" width="22.25" style="1" customWidth="1"/>
    <col min="11272" max="11272" width="11.875" style="1" customWidth="1"/>
    <col min="11273" max="11273" width="3.125" style="1" customWidth="1"/>
    <col min="11274" max="11277" width="9" style="1"/>
    <col min="11278" max="11278" width="5.875" style="1" customWidth="1"/>
    <col min="11279" max="11520" width="9" style="1"/>
    <col min="11521" max="11522" width="4.5" style="1" customWidth="1"/>
    <col min="11523" max="11523" width="3" style="1" customWidth="1"/>
    <col min="11524" max="11524" width="23.75" style="1" customWidth="1"/>
    <col min="11525" max="11526" width="13.625" style="1" customWidth="1"/>
    <col min="11527" max="11527" width="22.25" style="1" customWidth="1"/>
    <col min="11528" max="11528" width="11.875" style="1" customWidth="1"/>
    <col min="11529" max="11529" width="3.125" style="1" customWidth="1"/>
    <col min="11530" max="11533" width="9" style="1"/>
    <col min="11534" max="11534" width="5.875" style="1" customWidth="1"/>
    <col min="11535" max="11776" width="9" style="1"/>
    <col min="11777" max="11778" width="4.5" style="1" customWidth="1"/>
    <col min="11779" max="11779" width="3" style="1" customWidth="1"/>
    <col min="11780" max="11780" width="23.75" style="1" customWidth="1"/>
    <col min="11781" max="11782" width="13.625" style="1" customWidth="1"/>
    <col min="11783" max="11783" width="22.25" style="1" customWidth="1"/>
    <col min="11784" max="11784" width="11.875" style="1" customWidth="1"/>
    <col min="11785" max="11785" width="3.125" style="1" customWidth="1"/>
    <col min="11786" max="11789" width="9" style="1"/>
    <col min="11790" max="11790" width="5.875" style="1" customWidth="1"/>
    <col min="11791" max="12032" width="9" style="1"/>
    <col min="12033" max="12034" width="4.5" style="1" customWidth="1"/>
    <col min="12035" max="12035" width="3" style="1" customWidth="1"/>
    <col min="12036" max="12036" width="23.75" style="1" customWidth="1"/>
    <col min="12037" max="12038" width="13.625" style="1" customWidth="1"/>
    <col min="12039" max="12039" width="22.25" style="1" customWidth="1"/>
    <col min="12040" max="12040" width="11.875" style="1" customWidth="1"/>
    <col min="12041" max="12041" width="3.125" style="1" customWidth="1"/>
    <col min="12042" max="12045" width="9" style="1"/>
    <col min="12046" max="12046" width="5.875" style="1" customWidth="1"/>
    <col min="12047" max="12288" width="9" style="1"/>
    <col min="12289" max="12290" width="4.5" style="1" customWidth="1"/>
    <col min="12291" max="12291" width="3" style="1" customWidth="1"/>
    <col min="12292" max="12292" width="23.75" style="1" customWidth="1"/>
    <col min="12293" max="12294" width="13.625" style="1" customWidth="1"/>
    <col min="12295" max="12295" width="22.25" style="1" customWidth="1"/>
    <col min="12296" max="12296" width="11.875" style="1" customWidth="1"/>
    <col min="12297" max="12297" width="3.125" style="1" customWidth="1"/>
    <col min="12298" max="12301" width="9" style="1"/>
    <col min="12302" max="12302" width="5.875" style="1" customWidth="1"/>
    <col min="12303" max="12544" width="9" style="1"/>
    <col min="12545" max="12546" width="4.5" style="1" customWidth="1"/>
    <col min="12547" max="12547" width="3" style="1" customWidth="1"/>
    <col min="12548" max="12548" width="23.75" style="1" customWidth="1"/>
    <col min="12549" max="12550" width="13.625" style="1" customWidth="1"/>
    <col min="12551" max="12551" width="22.25" style="1" customWidth="1"/>
    <col min="12552" max="12552" width="11.875" style="1" customWidth="1"/>
    <col min="12553" max="12553" width="3.125" style="1" customWidth="1"/>
    <col min="12554" max="12557" width="9" style="1"/>
    <col min="12558" max="12558" width="5.875" style="1" customWidth="1"/>
    <col min="12559" max="12800" width="9" style="1"/>
    <col min="12801" max="12802" width="4.5" style="1" customWidth="1"/>
    <col min="12803" max="12803" width="3" style="1" customWidth="1"/>
    <col min="12804" max="12804" width="23.75" style="1" customWidth="1"/>
    <col min="12805" max="12806" width="13.625" style="1" customWidth="1"/>
    <col min="12807" max="12807" width="22.25" style="1" customWidth="1"/>
    <col min="12808" max="12808" width="11.875" style="1" customWidth="1"/>
    <col min="12809" max="12809" width="3.125" style="1" customWidth="1"/>
    <col min="12810" max="12813" width="9" style="1"/>
    <col min="12814" max="12814" width="5.875" style="1" customWidth="1"/>
    <col min="12815" max="13056" width="9" style="1"/>
    <col min="13057" max="13058" width="4.5" style="1" customWidth="1"/>
    <col min="13059" max="13059" width="3" style="1" customWidth="1"/>
    <col min="13060" max="13060" width="23.75" style="1" customWidth="1"/>
    <col min="13061" max="13062" width="13.625" style="1" customWidth="1"/>
    <col min="13063" max="13063" width="22.25" style="1" customWidth="1"/>
    <col min="13064" max="13064" width="11.875" style="1" customWidth="1"/>
    <col min="13065" max="13065" width="3.125" style="1" customWidth="1"/>
    <col min="13066" max="13069" width="9" style="1"/>
    <col min="13070" max="13070" width="5.875" style="1" customWidth="1"/>
    <col min="13071" max="13312" width="9" style="1"/>
    <col min="13313" max="13314" width="4.5" style="1" customWidth="1"/>
    <col min="13315" max="13315" width="3" style="1" customWidth="1"/>
    <col min="13316" max="13316" width="23.75" style="1" customWidth="1"/>
    <col min="13317" max="13318" width="13.625" style="1" customWidth="1"/>
    <col min="13319" max="13319" width="22.25" style="1" customWidth="1"/>
    <col min="13320" max="13320" width="11.875" style="1" customWidth="1"/>
    <col min="13321" max="13321" width="3.125" style="1" customWidth="1"/>
    <col min="13322" max="13325" width="9" style="1"/>
    <col min="13326" max="13326" width="5.875" style="1" customWidth="1"/>
    <col min="13327" max="13568" width="9" style="1"/>
    <col min="13569" max="13570" width="4.5" style="1" customWidth="1"/>
    <col min="13571" max="13571" width="3" style="1" customWidth="1"/>
    <col min="13572" max="13572" width="23.75" style="1" customWidth="1"/>
    <col min="13573" max="13574" width="13.625" style="1" customWidth="1"/>
    <col min="13575" max="13575" width="22.25" style="1" customWidth="1"/>
    <col min="13576" max="13576" width="11.875" style="1" customWidth="1"/>
    <col min="13577" max="13577" width="3.125" style="1" customWidth="1"/>
    <col min="13578" max="13581" width="9" style="1"/>
    <col min="13582" max="13582" width="5.875" style="1" customWidth="1"/>
    <col min="13583" max="13824" width="9" style="1"/>
    <col min="13825" max="13826" width="4.5" style="1" customWidth="1"/>
    <col min="13827" max="13827" width="3" style="1" customWidth="1"/>
    <col min="13828" max="13828" width="23.75" style="1" customWidth="1"/>
    <col min="13829" max="13830" width="13.625" style="1" customWidth="1"/>
    <col min="13831" max="13831" width="22.25" style="1" customWidth="1"/>
    <col min="13832" max="13832" width="11.875" style="1" customWidth="1"/>
    <col min="13833" max="13833" width="3.125" style="1" customWidth="1"/>
    <col min="13834" max="13837" width="9" style="1"/>
    <col min="13838" max="13838" width="5.875" style="1" customWidth="1"/>
    <col min="13839" max="14080" width="9" style="1"/>
    <col min="14081" max="14082" width="4.5" style="1" customWidth="1"/>
    <col min="14083" max="14083" width="3" style="1" customWidth="1"/>
    <col min="14084" max="14084" width="23.75" style="1" customWidth="1"/>
    <col min="14085" max="14086" width="13.625" style="1" customWidth="1"/>
    <col min="14087" max="14087" width="22.25" style="1" customWidth="1"/>
    <col min="14088" max="14088" width="11.875" style="1" customWidth="1"/>
    <col min="14089" max="14089" width="3.125" style="1" customWidth="1"/>
    <col min="14090" max="14093" width="9" style="1"/>
    <col min="14094" max="14094" width="5.875" style="1" customWidth="1"/>
    <col min="14095" max="14336" width="9" style="1"/>
    <col min="14337" max="14338" width="4.5" style="1" customWidth="1"/>
    <col min="14339" max="14339" width="3" style="1" customWidth="1"/>
    <col min="14340" max="14340" width="23.75" style="1" customWidth="1"/>
    <col min="14341" max="14342" width="13.625" style="1" customWidth="1"/>
    <col min="14343" max="14343" width="22.25" style="1" customWidth="1"/>
    <col min="14344" max="14344" width="11.875" style="1" customWidth="1"/>
    <col min="14345" max="14345" width="3.125" style="1" customWidth="1"/>
    <col min="14346" max="14349" width="9" style="1"/>
    <col min="14350" max="14350" width="5.875" style="1" customWidth="1"/>
    <col min="14351" max="14592" width="9" style="1"/>
    <col min="14593" max="14594" width="4.5" style="1" customWidth="1"/>
    <col min="14595" max="14595" width="3" style="1" customWidth="1"/>
    <col min="14596" max="14596" width="23.75" style="1" customWidth="1"/>
    <col min="14597" max="14598" width="13.625" style="1" customWidth="1"/>
    <col min="14599" max="14599" width="22.25" style="1" customWidth="1"/>
    <col min="14600" max="14600" width="11.875" style="1" customWidth="1"/>
    <col min="14601" max="14601" width="3.125" style="1" customWidth="1"/>
    <col min="14602" max="14605" width="9" style="1"/>
    <col min="14606" max="14606" width="5.875" style="1" customWidth="1"/>
    <col min="14607" max="14848" width="9" style="1"/>
    <col min="14849" max="14850" width="4.5" style="1" customWidth="1"/>
    <col min="14851" max="14851" width="3" style="1" customWidth="1"/>
    <col min="14852" max="14852" width="23.75" style="1" customWidth="1"/>
    <col min="14853" max="14854" width="13.625" style="1" customWidth="1"/>
    <col min="14855" max="14855" width="22.25" style="1" customWidth="1"/>
    <col min="14856" max="14856" width="11.875" style="1" customWidth="1"/>
    <col min="14857" max="14857" width="3.125" style="1" customWidth="1"/>
    <col min="14858" max="14861" width="9" style="1"/>
    <col min="14862" max="14862" width="5.875" style="1" customWidth="1"/>
    <col min="14863" max="15104" width="9" style="1"/>
    <col min="15105" max="15106" width="4.5" style="1" customWidth="1"/>
    <col min="15107" max="15107" width="3" style="1" customWidth="1"/>
    <col min="15108" max="15108" width="23.75" style="1" customWidth="1"/>
    <col min="15109" max="15110" width="13.625" style="1" customWidth="1"/>
    <col min="15111" max="15111" width="22.25" style="1" customWidth="1"/>
    <col min="15112" max="15112" width="11.875" style="1" customWidth="1"/>
    <col min="15113" max="15113" width="3.125" style="1" customWidth="1"/>
    <col min="15114" max="15117" width="9" style="1"/>
    <col min="15118" max="15118" width="5.875" style="1" customWidth="1"/>
    <col min="15119" max="15360" width="9" style="1"/>
    <col min="15361" max="15362" width="4.5" style="1" customWidth="1"/>
    <col min="15363" max="15363" width="3" style="1" customWidth="1"/>
    <col min="15364" max="15364" width="23.75" style="1" customWidth="1"/>
    <col min="15365" max="15366" width="13.625" style="1" customWidth="1"/>
    <col min="15367" max="15367" width="22.25" style="1" customWidth="1"/>
    <col min="15368" max="15368" width="11.875" style="1" customWidth="1"/>
    <col min="15369" max="15369" width="3.125" style="1" customWidth="1"/>
    <col min="15370" max="15373" width="9" style="1"/>
    <col min="15374" max="15374" width="5.875" style="1" customWidth="1"/>
    <col min="15375" max="15616" width="9" style="1"/>
    <col min="15617" max="15618" width="4.5" style="1" customWidth="1"/>
    <col min="15619" max="15619" width="3" style="1" customWidth="1"/>
    <col min="15620" max="15620" width="23.75" style="1" customWidth="1"/>
    <col min="15621" max="15622" width="13.625" style="1" customWidth="1"/>
    <col min="15623" max="15623" width="22.25" style="1" customWidth="1"/>
    <col min="15624" max="15624" width="11.875" style="1" customWidth="1"/>
    <col min="15625" max="15625" width="3.125" style="1" customWidth="1"/>
    <col min="15626" max="15629" width="9" style="1"/>
    <col min="15630" max="15630" width="5.875" style="1" customWidth="1"/>
    <col min="15631" max="15872" width="9" style="1"/>
    <col min="15873" max="15874" width="4.5" style="1" customWidth="1"/>
    <col min="15875" max="15875" width="3" style="1" customWidth="1"/>
    <col min="15876" max="15876" width="23.75" style="1" customWidth="1"/>
    <col min="15877" max="15878" width="13.625" style="1" customWidth="1"/>
    <col min="15879" max="15879" width="22.25" style="1" customWidth="1"/>
    <col min="15880" max="15880" width="11.875" style="1" customWidth="1"/>
    <col min="15881" max="15881" width="3.125" style="1" customWidth="1"/>
    <col min="15882" max="15885" width="9" style="1"/>
    <col min="15886" max="15886" width="5.875" style="1" customWidth="1"/>
    <col min="15887" max="16128" width="9" style="1"/>
    <col min="16129" max="16130" width="4.5" style="1" customWidth="1"/>
    <col min="16131" max="16131" width="3" style="1" customWidth="1"/>
    <col min="16132" max="16132" width="23.75" style="1" customWidth="1"/>
    <col min="16133" max="16134" width="13.625" style="1" customWidth="1"/>
    <col min="16135" max="16135" width="22.25" style="1" customWidth="1"/>
    <col min="16136" max="16136" width="11.875" style="1" customWidth="1"/>
    <col min="16137" max="16137" width="3.125" style="1" customWidth="1"/>
    <col min="16138" max="16141" width="9" style="1"/>
    <col min="16142" max="16142" width="5.875" style="1" customWidth="1"/>
    <col min="16143" max="16384" width="9" style="1"/>
  </cols>
  <sheetData>
    <row r="1" spans="1:12" ht="18" customHeight="1" x14ac:dyDescent="0.15">
      <c r="G1" s="292" t="s">
        <v>139</v>
      </c>
      <c r="H1" s="292"/>
      <c r="I1" s="292"/>
    </row>
    <row r="2" spans="1:12" ht="24.75" customHeight="1" x14ac:dyDescent="0.15">
      <c r="A2" s="2" t="s">
        <v>27</v>
      </c>
      <c r="F2" s="3" t="s">
        <v>28</v>
      </c>
      <c r="G2" s="293">
        <f>'2-1健康増進申込書'!E9</f>
        <v>0</v>
      </c>
      <c r="H2" s="293"/>
      <c r="I2" s="293"/>
    </row>
    <row r="3" spans="1:12" ht="17.25" customHeight="1" thickBot="1" x14ac:dyDescent="0.2">
      <c r="A3" s="294" t="s">
        <v>104</v>
      </c>
      <c r="B3" s="294"/>
      <c r="C3" s="294"/>
      <c r="D3" s="294"/>
      <c r="E3" s="294"/>
      <c r="F3" s="294"/>
      <c r="G3" s="294"/>
      <c r="H3" s="295" t="s">
        <v>29</v>
      </c>
      <c r="I3" s="295"/>
    </row>
    <row r="4" spans="1:12" ht="29.25" customHeight="1" thickBot="1" x14ac:dyDescent="0.2">
      <c r="A4" s="296" t="s">
        <v>30</v>
      </c>
      <c r="B4" s="297"/>
      <c r="C4" s="298"/>
      <c r="D4" s="299"/>
      <c r="E4" s="300" t="s">
        <v>31</v>
      </c>
      <c r="F4" s="301"/>
      <c r="G4" s="302" t="s">
        <v>32</v>
      </c>
      <c r="H4" s="297"/>
      <c r="I4" s="303"/>
    </row>
    <row r="5" spans="1:12" ht="30.75" customHeight="1" thickBot="1" x14ac:dyDescent="0.2">
      <c r="A5" s="331" t="s">
        <v>33</v>
      </c>
      <c r="B5" s="4" t="s">
        <v>34</v>
      </c>
      <c r="C5" s="333" t="s">
        <v>136</v>
      </c>
      <c r="D5" s="334"/>
      <c r="E5" s="335"/>
      <c r="F5" s="336"/>
      <c r="G5" s="337" t="s">
        <v>35</v>
      </c>
      <c r="H5" s="338"/>
      <c r="I5" s="339"/>
    </row>
    <row r="6" spans="1:12" ht="30.75" customHeight="1" x14ac:dyDescent="0.15">
      <c r="A6" s="332"/>
      <c r="B6" s="307" t="s">
        <v>36</v>
      </c>
      <c r="C6" s="5" t="s">
        <v>37</v>
      </c>
      <c r="D6" s="6" t="s">
        <v>38</v>
      </c>
      <c r="E6" s="310"/>
      <c r="F6" s="311"/>
      <c r="G6" s="312"/>
      <c r="H6" s="313"/>
      <c r="I6" s="314"/>
    </row>
    <row r="7" spans="1:12" ht="30.75" customHeight="1" x14ac:dyDescent="0.15">
      <c r="A7" s="332"/>
      <c r="B7" s="308"/>
      <c r="C7" s="7" t="s">
        <v>39</v>
      </c>
      <c r="D7" s="8" t="s">
        <v>40</v>
      </c>
      <c r="E7" s="315"/>
      <c r="F7" s="316"/>
      <c r="G7" s="317"/>
      <c r="H7" s="318"/>
      <c r="I7" s="319"/>
    </row>
    <row r="8" spans="1:12" ht="30.75" customHeight="1" x14ac:dyDescent="0.15">
      <c r="A8" s="332"/>
      <c r="B8" s="308"/>
      <c r="C8" s="7" t="s">
        <v>41</v>
      </c>
      <c r="D8" s="8" t="s">
        <v>42</v>
      </c>
      <c r="E8" s="315"/>
      <c r="F8" s="316"/>
      <c r="G8" s="317"/>
      <c r="H8" s="318"/>
      <c r="I8" s="319"/>
    </row>
    <row r="9" spans="1:12" ht="30.75" customHeight="1" thickBot="1" x14ac:dyDescent="0.2">
      <c r="A9" s="332"/>
      <c r="B9" s="308"/>
      <c r="C9" s="9" t="s">
        <v>43</v>
      </c>
      <c r="D9" s="8" t="s">
        <v>44</v>
      </c>
      <c r="E9" s="340"/>
      <c r="F9" s="341"/>
      <c r="G9" s="342"/>
      <c r="H9" s="343"/>
      <c r="I9" s="344"/>
    </row>
    <row r="10" spans="1:12" ht="29.25" customHeight="1" thickTop="1" thickBot="1" x14ac:dyDescent="0.2">
      <c r="A10" s="332"/>
      <c r="B10" s="309"/>
      <c r="C10" s="10" t="s">
        <v>45</v>
      </c>
      <c r="D10" s="11" t="s">
        <v>46</v>
      </c>
      <c r="E10" s="345">
        <f>SUM(E6:F9)</f>
        <v>0</v>
      </c>
      <c r="F10" s="346"/>
      <c r="G10" s="12" t="s">
        <v>98</v>
      </c>
      <c r="H10" s="36" t="str">
        <f>IF(ISERROR(ROUNDDOWN(E10/E11*100,0)),"",(ROUNDDOWN(E10/E11*100,0)))</f>
        <v/>
      </c>
      <c r="I10" s="13" t="s">
        <v>47</v>
      </c>
      <c r="K10" s="38" t="str">
        <f>IF(ISERROR(ROUNDDOWN(E10/E11*100,1)),"",(ROUNDDOWN(E10/E11*100,1)))</f>
        <v/>
      </c>
      <c r="L10" s="1" t="s">
        <v>101</v>
      </c>
    </row>
    <row r="11" spans="1:12" ht="29.25" customHeight="1" thickTop="1" thickBot="1" x14ac:dyDescent="0.2">
      <c r="A11" s="332"/>
      <c r="B11" s="347" t="s">
        <v>48</v>
      </c>
      <c r="C11" s="348"/>
      <c r="D11" s="349"/>
      <c r="E11" s="345">
        <f>SUM(E5+E10)</f>
        <v>0</v>
      </c>
      <c r="F11" s="346"/>
      <c r="G11" s="304" t="s">
        <v>102</v>
      </c>
      <c r="H11" s="305"/>
      <c r="I11" s="306"/>
    </row>
    <row r="12" spans="1:12" ht="30.75" customHeight="1" thickTop="1" thickBot="1" x14ac:dyDescent="0.2">
      <c r="A12" s="332"/>
      <c r="B12" s="320" t="s">
        <v>49</v>
      </c>
      <c r="C12" s="14" t="s">
        <v>50</v>
      </c>
      <c r="D12" s="15" t="s">
        <v>51</v>
      </c>
      <c r="E12" s="322"/>
      <c r="F12" s="323"/>
      <c r="G12" s="16" t="s">
        <v>99</v>
      </c>
      <c r="H12" s="35" t="str">
        <f>IF(ISERROR(ROUNDUP(E12/E14*100,0)),"",(ROUNDUP(E12/E14*100,0)))</f>
        <v/>
      </c>
      <c r="I12" s="17" t="s">
        <v>47</v>
      </c>
      <c r="K12" s="37" t="str">
        <f>IF(ISERROR(ROUNDUP(E12/E14*100,1)),"",(ROUNDUP(E12/E14*100,1)))</f>
        <v/>
      </c>
      <c r="L12" s="1" t="s">
        <v>101</v>
      </c>
    </row>
    <row r="13" spans="1:12" ht="30.75" customHeight="1" thickBot="1" x14ac:dyDescent="0.2">
      <c r="A13" s="332"/>
      <c r="B13" s="321"/>
      <c r="C13" s="18" t="s">
        <v>52</v>
      </c>
      <c r="D13" s="19" t="s">
        <v>53</v>
      </c>
      <c r="E13" s="470"/>
      <c r="F13" s="471"/>
      <c r="G13" s="324" t="s">
        <v>100</v>
      </c>
      <c r="H13" s="325"/>
      <c r="I13" s="326"/>
    </row>
    <row r="14" spans="1:12" ht="29.25" customHeight="1" thickTop="1" thickBot="1" x14ac:dyDescent="0.2">
      <c r="A14" s="327" t="s">
        <v>54</v>
      </c>
      <c r="B14" s="328"/>
      <c r="C14" s="328"/>
      <c r="D14" s="328"/>
      <c r="E14" s="329">
        <f>SUM(E5+E6+E7+E8+E9+E12+E13)</f>
        <v>0</v>
      </c>
      <c r="F14" s="330"/>
      <c r="G14" s="20"/>
      <c r="H14" s="21"/>
      <c r="I14" s="22"/>
    </row>
    <row r="15" spans="1:12" ht="29.25" customHeight="1" thickBot="1" x14ac:dyDescent="0.2">
      <c r="A15" s="296" t="s">
        <v>55</v>
      </c>
      <c r="B15" s="297"/>
      <c r="C15" s="298"/>
      <c r="D15" s="299"/>
      <c r="E15" s="39" t="s">
        <v>56</v>
      </c>
      <c r="F15" s="40" t="s">
        <v>107</v>
      </c>
      <c r="G15" s="300" t="s">
        <v>32</v>
      </c>
      <c r="H15" s="350"/>
      <c r="I15" s="351"/>
    </row>
    <row r="16" spans="1:12" ht="30.75" customHeight="1" x14ac:dyDescent="0.15">
      <c r="A16" s="352" t="s">
        <v>57</v>
      </c>
      <c r="B16" s="354" t="s">
        <v>58</v>
      </c>
      <c r="C16" s="23" t="s">
        <v>59</v>
      </c>
      <c r="D16" s="24" t="s">
        <v>60</v>
      </c>
      <c r="E16" s="94"/>
      <c r="F16" s="95"/>
      <c r="G16" s="355"/>
      <c r="H16" s="356"/>
      <c r="I16" s="357"/>
    </row>
    <row r="17" spans="1:9" ht="30.75" customHeight="1" x14ac:dyDescent="0.15">
      <c r="A17" s="352"/>
      <c r="B17" s="320"/>
      <c r="C17" s="25" t="s">
        <v>61</v>
      </c>
      <c r="D17" s="26" t="s">
        <v>62</v>
      </c>
      <c r="E17" s="96"/>
      <c r="F17" s="97"/>
      <c r="G17" s="358"/>
      <c r="H17" s="359"/>
      <c r="I17" s="360"/>
    </row>
    <row r="18" spans="1:9" ht="30.75" customHeight="1" x14ac:dyDescent="0.15">
      <c r="A18" s="352"/>
      <c r="B18" s="320"/>
      <c r="C18" s="25" t="s">
        <v>63</v>
      </c>
      <c r="D18" s="27" t="s">
        <v>64</v>
      </c>
      <c r="E18" s="96"/>
      <c r="F18" s="97"/>
      <c r="G18" s="361"/>
      <c r="H18" s="362"/>
      <c r="I18" s="363"/>
    </row>
    <row r="19" spans="1:9" ht="30.75" customHeight="1" x14ac:dyDescent="0.15">
      <c r="A19" s="352"/>
      <c r="B19" s="320"/>
      <c r="C19" s="25" t="s">
        <v>65</v>
      </c>
      <c r="D19" s="27" t="s">
        <v>66</v>
      </c>
      <c r="E19" s="96"/>
      <c r="F19" s="97"/>
      <c r="G19" s="364"/>
      <c r="H19" s="365"/>
      <c r="I19" s="366"/>
    </row>
    <row r="20" spans="1:9" ht="30.75" customHeight="1" x14ac:dyDescent="0.15">
      <c r="A20" s="352"/>
      <c r="B20" s="320"/>
      <c r="C20" s="25" t="s">
        <v>67</v>
      </c>
      <c r="D20" s="27" t="s">
        <v>68</v>
      </c>
      <c r="E20" s="96"/>
      <c r="F20" s="97"/>
      <c r="G20" s="364"/>
      <c r="H20" s="365"/>
      <c r="I20" s="366"/>
    </row>
    <row r="21" spans="1:9" ht="30.75" customHeight="1" x14ac:dyDescent="0.15">
      <c r="A21" s="352"/>
      <c r="B21" s="320"/>
      <c r="C21" s="25" t="s">
        <v>69</v>
      </c>
      <c r="D21" s="27" t="s">
        <v>70</v>
      </c>
      <c r="E21" s="96"/>
      <c r="F21" s="97"/>
      <c r="G21" s="364"/>
      <c r="H21" s="365"/>
      <c r="I21" s="366"/>
    </row>
    <row r="22" spans="1:9" ht="30.75" customHeight="1" x14ac:dyDescent="0.15">
      <c r="A22" s="352"/>
      <c r="B22" s="320"/>
      <c r="C22" s="25" t="s">
        <v>71</v>
      </c>
      <c r="D22" s="27" t="s">
        <v>72</v>
      </c>
      <c r="E22" s="96"/>
      <c r="F22" s="97"/>
      <c r="G22" s="364"/>
      <c r="H22" s="365"/>
      <c r="I22" s="366"/>
    </row>
    <row r="23" spans="1:9" ht="30.75" customHeight="1" x14ac:dyDescent="0.15">
      <c r="A23" s="352"/>
      <c r="B23" s="320"/>
      <c r="C23" s="25" t="s">
        <v>73</v>
      </c>
      <c r="D23" s="27" t="s">
        <v>74</v>
      </c>
      <c r="E23" s="96"/>
      <c r="F23" s="97"/>
      <c r="G23" s="364"/>
      <c r="H23" s="365"/>
      <c r="I23" s="366"/>
    </row>
    <row r="24" spans="1:9" ht="30.75" customHeight="1" x14ac:dyDescent="0.15">
      <c r="A24" s="352"/>
      <c r="B24" s="320"/>
      <c r="C24" s="25" t="s">
        <v>75</v>
      </c>
      <c r="D24" s="8" t="s">
        <v>76</v>
      </c>
      <c r="E24" s="96"/>
      <c r="F24" s="97"/>
      <c r="G24" s="367"/>
      <c r="H24" s="368"/>
      <c r="I24" s="369"/>
    </row>
    <row r="25" spans="1:9" ht="30.75" customHeight="1" thickBot="1" x14ac:dyDescent="0.2">
      <c r="A25" s="352"/>
      <c r="B25" s="321"/>
      <c r="C25" s="28" t="s">
        <v>77</v>
      </c>
      <c r="D25" s="29" t="s">
        <v>78</v>
      </c>
      <c r="E25" s="98"/>
      <c r="F25" s="99"/>
      <c r="G25" s="364"/>
      <c r="H25" s="365"/>
      <c r="I25" s="366"/>
    </row>
    <row r="26" spans="1:9" ht="29.25" customHeight="1" thickTop="1" thickBot="1" x14ac:dyDescent="0.2">
      <c r="A26" s="352"/>
      <c r="B26" s="347" t="s">
        <v>79</v>
      </c>
      <c r="C26" s="348"/>
      <c r="D26" s="349"/>
      <c r="E26" s="100">
        <f>SUM(E16+E17+E18+E19+E20+E21+E22+E23+E24+E25)</f>
        <v>0</v>
      </c>
      <c r="F26" s="100">
        <f>SUM(F16+F17+F18+F19+F20+F21+F22+F23+F24+F25)</f>
        <v>0</v>
      </c>
      <c r="G26" s="370"/>
      <c r="H26" s="371"/>
      <c r="I26" s="372"/>
    </row>
    <row r="27" spans="1:9" ht="30.75" customHeight="1" thickTop="1" x14ac:dyDescent="0.15">
      <c r="A27" s="352"/>
      <c r="B27" s="378" t="s">
        <v>80</v>
      </c>
      <c r="C27" s="30" t="s">
        <v>81</v>
      </c>
      <c r="D27" s="32" t="s">
        <v>44</v>
      </c>
      <c r="E27" s="101"/>
      <c r="F27" s="102"/>
      <c r="G27" s="361"/>
      <c r="H27" s="362"/>
      <c r="I27" s="363"/>
    </row>
    <row r="28" spans="1:9" ht="30.75" customHeight="1" x14ac:dyDescent="0.15">
      <c r="A28" s="352"/>
      <c r="B28" s="378"/>
      <c r="C28" s="31" t="s">
        <v>83</v>
      </c>
      <c r="D28" s="19" t="s">
        <v>44</v>
      </c>
      <c r="E28" s="96"/>
      <c r="F28" s="103"/>
      <c r="G28" s="367"/>
      <c r="H28" s="368"/>
      <c r="I28" s="369"/>
    </row>
    <row r="29" spans="1:9" ht="30.75" customHeight="1" x14ac:dyDescent="0.15">
      <c r="A29" s="352"/>
      <c r="B29" s="378"/>
      <c r="C29" s="31" t="s">
        <v>84</v>
      </c>
      <c r="D29" s="32" t="s">
        <v>108</v>
      </c>
      <c r="E29" s="96"/>
      <c r="F29" s="103"/>
      <c r="G29" s="367"/>
      <c r="H29" s="368"/>
      <c r="I29" s="369"/>
    </row>
    <row r="30" spans="1:9" ht="30.75" customHeight="1" thickBot="1" x14ac:dyDescent="0.2">
      <c r="A30" s="353"/>
      <c r="B30" s="379"/>
      <c r="C30" s="33" t="s">
        <v>85</v>
      </c>
      <c r="D30" s="34" t="s">
        <v>82</v>
      </c>
      <c r="E30" s="98"/>
      <c r="F30" s="104"/>
      <c r="G30" s="383"/>
      <c r="H30" s="384"/>
      <c r="I30" s="385"/>
    </row>
    <row r="31" spans="1:9" ht="29.25" customHeight="1" thickTop="1" thickBot="1" x14ac:dyDescent="0.2">
      <c r="A31" s="380" t="s">
        <v>86</v>
      </c>
      <c r="B31" s="381"/>
      <c r="C31" s="382"/>
      <c r="D31" s="382"/>
      <c r="E31" s="105">
        <f>SUM(E26+E27+E28+E29+E30)</f>
        <v>0</v>
      </c>
      <c r="F31" s="106">
        <f>SUM(F26)</f>
        <v>0</v>
      </c>
      <c r="G31" s="373"/>
      <c r="H31" s="374"/>
      <c r="I31" s="375"/>
    </row>
    <row r="32" spans="1:9" ht="13.5" customHeight="1" x14ac:dyDescent="0.15">
      <c r="A32" s="376" t="s">
        <v>87</v>
      </c>
      <c r="B32" s="376"/>
      <c r="C32" s="376"/>
      <c r="D32" s="376"/>
      <c r="E32" s="376"/>
      <c r="F32" s="376"/>
      <c r="G32" s="376"/>
      <c r="H32" s="376"/>
      <c r="I32" s="376"/>
    </row>
    <row r="33" spans="1:9" ht="15.75" customHeight="1" x14ac:dyDescent="0.15">
      <c r="A33" s="377" t="s">
        <v>137</v>
      </c>
      <c r="B33" s="377"/>
      <c r="C33" s="377"/>
      <c r="D33" s="377"/>
      <c r="E33" s="377"/>
      <c r="F33" s="377"/>
      <c r="G33" s="377"/>
      <c r="H33" s="377"/>
      <c r="I33" s="377"/>
    </row>
  </sheetData>
  <mergeCells count="55">
    <mergeCell ref="G31:I31"/>
    <mergeCell ref="A32:I32"/>
    <mergeCell ref="A33:I33"/>
    <mergeCell ref="B27:B30"/>
    <mergeCell ref="G27:I27"/>
    <mergeCell ref="G28:I28"/>
    <mergeCell ref="G29:I29"/>
    <mergeCell ref="A31:D31"/>
    <mergeCell ref="G30:I30"/>
    <mergeCell ref="A15:D15"/>
    <mergeCell ref="G15:I15"/>
    <mergeCell ref="A16:A30"/>
    <mergeCell ref="B16:B25"/>
    <mergeCell ref="G16:I16"/>
    <mergeCell ref="G17:I17"/>
    <mergeCell ref="G18:I18"/>
    <mergeCell ref="G19:I19"/>
    <mergeCell ref="G20:I20"/>
    <mergeCell ref="G21:I21"/>
    <mergeCell ref="G22:I22"/>
    <mergeCell ref="G23:I23"/>
    <mergeCell ref="G24:I24"/>
    <mergeCell ref="G25:I25"/>
    <mergeCell ref="B26:D26"/>
    <mergeCell ref="G26:I26"/>
    <mergeCell ref="B12:B13"/>
    <mergeCell ref="E12:F12"/>
    <mergeCell ref="E13:F13"/>
    <mergeCell ref="G13:I13"/>
    <mergeCell ref="A14:D14"/>
    <mergeCell ref="E14:F14"/>
    <mergeCell ref="A5:A13"/>
    <mergeCell ref="C5:D5"/>
    <mergeCell ref="E5:F5"/>
    <mergeCell ref="G5:I5"/>
    <mergeCell ref="G8:I8"/>
    <mergeCell ref="E9:F9"/>
    <mergeCell ref="G9:I9"/>
    <mergeCell ref="E10:F10"/>
    <mergeCell ref="B11:D11"/>
    <mergeCell ref="E11:F11"/>
    <mergeCell ref="G11:I11"/>
    <mergeCell ref="B6:B10"/>
    <mergeCell ref="E6:F6"/>
    <mergeCell ref="G6:I6"/>
    <mergeCell ref="E7:F7"/>
    <mergeCell ref="G7:I7"/>
    <mergeCell ref="E8:F8"/>
    <mergeCell ref="G1:I1"/>
    <mergeCell ref="G2:I2"/>
    <mergeCell ref="A3:G3"/>
    <mergeCell ref="H3:I3"/>
    <mergeCell ref="A4:D4"/>
    <mergeCell ref="E4:F4"/>
    <mergeCell ref="G4:I4"/>
  </mergeCells>
  <phoneticPr fontId="2"/>
  <printOptions horizontalCentered="1" verticalCentered="1"/>
  <pageMargins left="0" right="0.39370078740157483" top="7.874015748031496E-2" bottom="0" header="3.937007874015748E-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3CDCB-E9EB-435E-A731-E31E616FC5DD}">
  <dimension ref="A1:T33"/>
  <sheetViews>
    <sheetView view="pageBreakPreview" zoomScaleNormal="100" zoomScaleSheetLayoutView="100" workbookViewId="0">
      <selection activeCell="M2" sqref="M2:S2"/>
    </sheetView>
  </sheetViews>
  <sheetFormatPr defaultRowHeight="13.5" x14ac:dyDescent="0.15"/>
  <cols>
    <col min="1" max="2" width="6" style="1" customWidth="1"/>
    <col min="3" max="3" width="6.5" style="1" customWidth="1"/>
    <col min="4" max="4" width="6.625" style="1" customWidth="1"/>
    <col min="5" max="5" width="6.875" style="1" customWidth="1"/>
    <col min="6" max="6" width="6" style="1" customWidth="1"/>
    <col min="7" max="7" width="6.375" style="1" customWidth="1"/>
    <col min="8" max="8" width="7.25" style="1" customWidth="1"/>
    <col min="9" max="9" width="6.375" style="1" customWidth="1"/>
    <col min="10" max="11" width="6" style="1" customWidth="1"/>
    <col min="12" max="12" width="4.125" style="1" customWidth="1"/>
    <col min="13" max="13" width="5.625" style="1" customWidth="1"/>
    <col min="14" max="14" width="3.5" style="1" customWidth="1"/>
    <col min="15" max="15" width="4.5" style="1" customWidth="1"/>
    <col min="16" max="17" width="4.25" style="1" customWidth="1"/>
    <col min="18" max="18" width="5.25" style="1" customWidth="1"/>
    <col min="19" max="19" width="7.875" style="1" customWidth="1"/>
    <col min="20" max="20" width="2.75" style="1" customWidth="1"/>
    <col min="21" max="16384" width="9" style="1"/>
  </cols>
  <sheetData>
    <row r="1" spans="1:20" ht="18" customHeight="1" x14ac:dyDescent="0.15">
      <c r="O1" s="452" t="s">
        <v>140</v>
      </c>
      <c r="P1" s="452"/>
      <c r="Q1" s="452"/>
      <c r="R1" s="452"/>
      <c r="S1" s="452"/>
      <c r="T1" s="43"/>
    </row>
    <row r="2" spans="1:20" ht="25.5" customHeight="1" thickBot="1" x14ac:dyDescent="0.2">
      <c r="A2" s="41" t="s">
        <v>109</v>
      </c>
      <c r="L2" s="3" t="s">
        <v>28</v>
      </c>
      <c r="M2" s="453">
        <f>'2-1健康増進申込書'!E9</f>
        <v>0</v>
      </c>
      <c r="N2" s="454"/>
      <c r="O2" s="455"/>
      <c r="P2" s="455"/>
      <c r="Q2" s="455"/>
      <c r="R2" s="455"/>
      <c r="S2" s="456"/>
    </row>
    <row r="3" spans="1:20" ht="39.75" customHeight="1" x14ac:dyDescent="0.15">
      <c r="A3" s="412" t="s">
        <v>110</v>
      </c>
      <c r="B3" s="413"/>
      <c r="C3" s="122"/>
      <c r="D3" s="123" t="s">
        <v>142</v>
      </c>
      <c r="E3" s="124"/>
      <c r="F3" s="123" t="s">
        <v>143</v>
      </c>
      <c r="G3" s="124"/>
      <c r="H3" s="463" t="s">
        <v>144</v>
      </c>
      <c r="I3" s="463"/>
      <c r="J3" s="124"/>
      <c r="K3" s="123" t="s">
        <v>145</v>
      </c>
      <c r="L3" s="457" t="s">
        <v>146</v>
      </c>
      <c r="M3" s="457"/>
      <c r="N3" s="457"/>
      <c r="O3" s="457"/>
      <c r="P3" s="457"/>
      <c r="Q3" s="457"/>
      <c r="R3" s="457"/>
      <c r="S3" s="458"/>
    </row>
    <row r="4" spans="1:20" ht="48.75" customHeight="1" x14ac:dyDescent="0.15">
      <c r="A4" s="414" t="s">
        <v>111</v>
      </c>
      <c r="B4" s="415"/>
      <c r="C4" s="459"/>
      <c r="D4" s="459"/>
      <c r="E4" s="459"/>
      <c r="F4" s="459"/>
      <c r="G4" s="459"/>
      <c r="H4" s="459"/>
      <c r="I4" s="459"/>
      <c r="J4" s="459"/>
      <c r="K4" s="459"/>
      <c r="L4" s="459"/>
      <c r="M4" s="459"/>
      <c r="N4" s="459"/>
      <c r="O4" s="459"/>
      <c r="P4" s="459"/>
      <c r="Q4" s="459"/>
      <c r="R4" s="459"/>
      <c r="S4" s="460"/>
    </row>
    <row r="5" spans="1:20" ht="48.75" customHeight="1" x14ac:dyDescent="0.15">
      <c r="A5" s="390" t="s">
        <v>112</v>
      </c>
      <c r="B5" s="391"/>
      <c r="C5" s="461"/>
      <c r="D5" s="461"/>
      <c r="E5" s="461"/>
      <c r="F5" s="461"/>
      <c r="G5" s="461"/>
      <c r="H5" s="461"/>
      <c r="I5" s="461"/>
      <c r="J5" s="461"/>
      <c r="K5" s="461"/>
      <c r="L5" s="461"/>
      <c r="M5" s="461"/>
      <c r="N5" s="461"/>
      <c r="O5" s="461"/>
      <c r="P5" s="461"/>
      <c r="Q5" s="461"/>
      <c r="R5" s="461"/>
      <c r="S5" s="462"/>
    </row>
    <row r="6" spans="1:20" ht="48.75" customHeight="1" x14ac:dyDescent="0.15">
      <c r="A6" s="416" t="s">
        <v>124</v>
      </c>
      <c r="B6" s="417"/>
      <c r="C6" s="445"/>
      <c r="D6" s="445"/>
      <c r="E6" s="445"/>
      <c r="F6" s="445"/>
      <c r="G6" s="445"/>
      <c r="H6" s="445"/>
      <c r="I6" s="445"/>
      <c r="J6" s="445"/>
      <c r="K6" s="445"/>
      <c r="L6" s="445"/>
      <c r="M6" s="445"/>
      <c r="N6" s="445"/>
      <c r="O6" s="445"/>
      <c r="P6" s="445"/>
      <c r="Q6" s="445"/>
      <c r="R6" s="445"/>
      <c r="S6" s="446"/>
    </row>
    <row r="7" spans="1:20" ht="48.75" customHeight="1" x14ac:dyDescent="0.15">
      <c r="A7" s="416" t="s">
        <v>125</v>
      </c>
      <c r="B7" s="417"/>
      <c r="C7" s="450"/>
      <c r="D7" s="445"/>
      <c r="E7" s="445"/>
      <c r="F7" s="445"/>
      <c r="G7" s="445"/>
      <c r="H7" s="445"/>
      <c r="I7" s="445"/>
      <c r="J7" s="450" t="s">
        <v>113</v>
      </c>
      <c r="K7" s="451"/>
      <c r="L7" s="447"/>
      <c r="M7" s="448"/>
      <c r="N7" s="448"/>
      <c r="O7" s="448"/>
      <c r="P7" s="448"/>
      <c r="Q7" s="448"/>
      <c r="R7" s="448"/>
      <c r="S7" s="449"/>
    </row>
    <row r="8" spans="1:20" ht="18" customHeight="1" x14ac:dyDescent="0.15">
      <c r="A8" s="397" t="s">
        <v>114</v>
      </c>
      <c r="B8" s="398"/>
      <c r="C8" s="403" t="s">
        <v>147</v>
      </c>
      <c r="D8" s="405" t="s">
        <v>148</v>
      </c>
      <c r="E8" s="405"/>
      <c r="F8" s="405"/>
      <c r="G8" s="407"/>
      <c r="H8" s="407"/>
      <c r="I8" s="409" t="s">
        <v>149</v>
      </c>
      <c r="J8" s="439" t="s">
        <v>117</v>
      </c>
      <c r="K8" s="439"/>
      <c r="L8" s="125" t="s">
        <v>150</v>
      </c>
      <c r="M8" s="126" t="s">
        <v>151</v>
      </c>
      <c r="N8" s="126"/>
      <c r="O8" s="127" t="s">
        <v>150</v>
      </c>
      <c r="P8" s="126" t="s">
        <v>152</v>
      </c>
      <c r="Q8" s="110"/>
      <c r="R8" s="110"/>
      <c r="S8" s="128"/>
    </row>
    <row r="9" spans="1:20" ht="18" customHeight="1" x14ac:dyDescent="0.15">
      <c r="A9" s="399"/>
      <c r="B9" s="400"/>
      <c r="C9" s="404"/>
      <c r="D9" s="406"/>
      <c r="E9" s="406"/>
      <c r="F9" s="406"/>
      <c r="G9" s="408"/>
      <c r="H9" s="408"/>
      <c r="I9" s="410"/>
      <c r="J9" s="439"/>
      <c r="K9" s="439"/>
      <c r="L9" s="421"/>
      <c r="M9" s="422"/>
      <c r="N9" s="422"/>
      <c r="O9" s="426" t="s">
        <v>94</v>
      </c>
      <c r="P9" s="428" t="s">
        <v>153</v>
      </c>
      <c r="Q9" s="428"/>
      <c r="R9" s="428"/>
      <c r="S9" s="429"/>
    </row>
    <row r="10" spans="1:20" ht="18" customHeight="1" x14ac:dyDescent="0.15">
      <c r="A10" s="399"/>
      <c r="B10" s="400"/>
      <c r="C10" s="404" t="s">
        <v>147</v>
      </c>
      <c r="D10" s="411" t="s">
        <v>154</v>
      </c>
      <c r="E10" s="411"/>
      <c r="F10" s="411"/>
      <c r="G10" s="408"/>
      <c r="H10" s="408"/>
      <c r="I10" s="410" t="s">
        <v>149</v>
      </c>
      <c r="J10" s="439"/>
      <c r="K10" s="439"/>
      <c r="L10" s="423"/>
      <c r="M10" s="424"/>
      <c r="N10" s="424"/>
      <c r="O10" s="426"/>
      <c r="P10" s="428"/>
      <c r="Q10" s="428"/>
      <c r="R10" s="428"/>
      <c r="S10" s="429"/>
    </row>
    <row r="11" spans="1:20" ht="18" customHeight="1" x14ac:dyDescent="0.15">
      <c r="A11" s="399"/>
      <c r="B11" s="400"/>
      <c r="C11" s="404"/>
      <c r="D11" s="411"/>
      <c r="E11" s="411"/>
      <c r="F11" s="411"/>
      <c r="G11" s="408"/>
      <c r="H11" s="408"/>
      <c r="I11" s="410"/>
      <c r="J11" s="439"/>
      <c r="K11" s="439"/>
      <c r="L11" s="425"/>
      <c r="M11" s="264"/>
      <c r="N11" s="264"/>
      <c r="O11" s="427"/>
      <c r="P11" s="430"/>
      <c r="Q11" s="430"/>
      <c r="R11" s="430"/>
      <c r="S11" s="431"/>
    </row>
    <row r="12" spans="1:20" ht="18" customHeight="1" x14ac:dyDescent="0.15">
      <c r="A12" s="399"/>
      <c r="B12" s="400"/>
      <c r="C12" s="404" t="s">
        <v>147</v>
      </c>
      <c r="D12" s="411" t="s">
        <v>155</v>
      </c>
      <c r="E12" s="411"/>
      <c r="F12" s="411"/>
      <c r="G12" s="408"/>
      <c r="H12" s="408"/>
      <c r="I12" s="410" t="s">
        <v>149</v>
      </c>
      <c r="J12" s="386" t="s">
        <v>120</v>
      </c>
      <c r="K12" s="387"/>
      <c r="L12" s="125" t="s">
        <v>150</v>
      </c>
      <c r="M12" s="126" t="s">
        <v>151</v>
      </c>
      <c r="N12" s="126"/>
      <c r="O12" s="127" t="s">
        <v>150</v>
      </c>
      <c r="P12" s="126" t="s">
        <v>152</v>
      </c>
      <c r="Q12" s="110"/>
      <c r="R12" s="110"/>
      <c r="S12" s="128"/>
    </row>
    <row r="13" spans="1:20" ht="18" customHeight="1" x14ac:dyDescent="0.15">
      <c r="A13" s="399"/>
      <c r="B13" s="400"/>
      <c r="C13" s="404"/>
      <c r="D13" s="411"/>
      <c r="E13" s="411"/>
      <c r="F13" s="411"/>
      <c r="G13" s="408"/>
      <c r="H13" s="408"/>
      <c r="I13" s="410"/>
      <c r="J13" s="386"/>
      <c r="K13" s="387"/>
      <c r="L13" s="421"/>
      <c r="M13" s="422"/>
      <c r="N13" s="422"/>
      <c r="O13" s="426" t="s">
        <v>94</v>
      </c>
      <c r="P13" s="428" t="s">
        <v>153</v>
      </c>
      <c r="Q13" s="428"/>
      <c r="R13" s="428"/>
      <c r="S13" s="429"/>
    </row>
    <row r="14" spans="1:20" ht="18" customHeight="1" x14ac:dyDescent="0.15">
      <c r="A14" s="399"/>
      <c r="B14" s="400"/>
      <c r="C14" s="404" t="s">
        <v>147</v>
      </c>
      <c r="D14" s="411" t="s">
        <v>156</v>
      </c>
      <c r="E14" s="411"/>
      <c r="F14" s="408"/>
      <c r="G14" s="408"/>
      <c r="H14" s="408"/>
      <c r="I14" s="410" t="s">
        <v>149</v>
      </c>
      <c r="J14" s="386"/>
      <c r="K14" s="387"/>
      <c r="L14" s="423"/>
      <c r="M14" s="424"/>
      <c r="N14" s="424"/>
      <c r="O14" s="426"/>
      <c r="P14" s="428"/>
      <c r="Q14" s="428"/>
      <c r="R14" s="428"/>
      <c r="S14" s="429"/>
    </row>
    <row r="15" spans="1:20" ht="18" customHeight="1" x14ac:dyDescent="0.15">
      <c r="A15" s="401"/>
      <c r="B15" s="402"/>
      <c r="C15" s="444"/>
      <c r="D15" s="418"/>
      <c r="E15" s="418"/>
      <c r="F15" s="419"/>
      <c r="G15" s="419"/>
      <c r="H15" s="419"/>
      <c r="I15" s="420"/>
      <c r="J15" s="388"/>
      <c r="K15" s="389"/>
      <c r="L15" s="425"/>
      <c r="M15" s="264"/>
      <c r="N15" s="264"/>
      <c r="O15" s="427"/>
      <c r="P15" s="430"/>
      <c r="Q15" s="430"/>
      <c r="R15" s="430"/>
      <c r="S15" s="431"/>
    </row>
    <row r="16" spans="1:20" ht="42.75" customHeight="1" x14ac:dyDescent="0.15">
      <c r="A16" s="397" t="s">
        <v>115</v>
      </c>
      <c r="B16" s="398"/>
      <c r="C16" s="438" t="s">
        <v>116</v>
      </c>
      <c r="D16" s="438"/>
      <c r="E16" s="107" t="s">
        <v>150</v>
      </c>
      <c r="F16" s="111" t="s">
        <v>157</v>
      </c>
      <c r="G16" s="112" t="s">
        <v>150</v>
      </c>
      <c r="H16" s="111" t="s">
        <v>158</v>
      </c>
      <c r="I16" s="112"/>
      <c r="J16" s="439" t="s">
        <v>126</v>
      </c>
      <c r="K16" s="439"/>
      <c r="L16" s="417" t="s">
        <v>127</v>
      </c>
      <c r="M16" s="417"/>
      <c r="N16" s="417"/>
      <c r="O16" s="417"/>
      <c r="P16" s="441"/>
      <c r="Q16" s="442"/>
      <c r="R16" s="442"/>
      <c r="S16" s="113" t="s">
        <v>26</v>
      </c>
    </row>
    <row r="17" spans="1:19" ht="42.75" customHeight="1" x14ac:dyDescent="0.15">
      <c r="A17" s="399"/>
      <c r="B17" s="400"/>
      <c r="C17" s="438" t="s">
        <v>118</v>
      </c>
      <c r="D17" s="438"/>
      <c r="E17" s="107" t="s">
        <v>150</v>
      </c>
      <c r="F17" s="111" t="s">
        <v>157</v>
      </c>
      <c r="G17" s="112" t="s">
        <v>150</v>
      </c>
      <c r="H17" s="111" t="s">
        <v>158</v>
      </c>
      <c r="I17" s="112"/>
      <c r="J17" s="439"/>
      <c r="K17" s="439"/>
      <c r="L17" s="443" t="s">
        <v>119</v>
      </c>
      <c r="M17" s="443"/>
      <c r="N17" s="443"/>
      <c r="O17" s="443"/>
      <c r="P17" s="441"/>
      <c r="Q17" s="442"/>
      <c r="R17" s="442"/>
      <c r="S17" s="113" t="s">
        <v>26</v>
      </c>
    </row>
    <row r="18" spans="1:19" ht="42.75" customHeight="1" x14ac:dyDescent="0.15">
      <c r="A18" s="399"/>
      <c r="B18" s="400"/>
      <c r="C18" s="440" t="s">
        <v>119</v>
      </c>
      <c r="D18" s="440"/>
      <c r="E18" s="107" t="s">
        <v>150</v>
      </c>
      <c r="F18" s="111" t="s">
        <v>157</v>
      </c>
      <c r="G18" s="112" t="s">
        <v>150</v>
      </c>
      <c r="H18" s="111" t="s">
        <v>158</v>
      </c>
      <c r="I18" s="112"/>
      <c r="J18" s="439"/>
      <c r="K18" s="439"/>
      <c r="L18" s="417" t="s">
        <v>130</v>
      </c>
      <c r="M18" s="417"/>
      <c r="N18" s="417"/>
      <c r="O18" s="417"/>
      <c r="P18" s="441"/>
      <c r="Q18" s="442"/>
      <c r="R18" s="442"/>
      <c r="S18" s="113" t="s">
        <v>26</v>
      </c>
    </row>
    <row r="19" spans="1:19" ht="36.75" customHeight="1" x14ac:dyDescent="0.15">
      <c r="A19" s="390" t="s">
        <v>122</v>
      </c>
      <c r="B19" s="391"/>
      <c r="C19" s="114" t="s">
        <v>150</v>
      </c>
      <c r="D19" s="115" t="s">
        <v>159</v>
      </c>
      <c r="E19" s="115"/>
      <c r="F19" s="392"/>
      <c r="G19" s="392"/>
      <c r="H19" s="392"/>
      <c r="I19" s="392"/>
      <c r="J19" s="392"/>
      <c r="K19" s="392"/>
      <c r="L19" s="392"/>
      <c r="M19" s="392"/>
      <c r="N19" s="116"/>
      <c r="O19" s="115" t="s">
        <v>149</v>
      </c>
      <c r="P19" s="116" t="s">
        <v>150</v>
      </c>
      <c r="Q19" s="115" t="s">
        <v>160</v>
      </c>
      <c r="R19" s="115"/>
      <c r="S19" s="129"/>
    </row>
    <row r="20" spans="1:19" ht="22.5" customHeight="1" x14ac:dyDescent="0.15">
      <c r="A20" s="390" t="s">
        <v>121</v>
      </c>
      <c r="B20" s="391"/>
      <c r="C20" s="117" t="s">
        <v>150</v>
      </c>
      <c r="D20" s="118" t="s">
        <v>161</v>
      </c>
      <c r="E20" s="118"/>
      <c r="F20" s="119" t="s">
        <v>150</v>
      </c>
      <c r="G20" s="118" t="s">
        <v>157</v>
      </c>
      <c r="H20" s="119" t="s">
        <v>150</v>
      </c>
      <c r="I20" s="118" t="s">
        <v>162</v>
      </c>
      <c r="J20" s="119" t="s">
        <v>150</v>
      </c>
      <c r="K20" s="118" t="s">
        <v>163</v>
      </c>
      <c r="L20" s="118"/>
      <c r="M20" s="118"/>
      <c r="N20" s="119" t="s">
        <v>150</v>
      </c>
      <c r="O20" s="118" t="s">
        <v>157</v>
      </c>
      <c r="P20" s="119" t="s">
        <v>150</v>
      </c>
      <c r="Q20" s="119" t="s">
        <v>168</v>
      </c>
      <c r="S20" s="130"/>
    </row>
    <row r="21" spans="1:19" ht="22.5" customHeight="1" x14ac:dyDescent="0.15">
      <c r="A21" s="393"/>
      <c r="B21" s="394"/>
      <c r="C21" s="120" t="s">
        <v>150</v>
      </c>
      <c r="D21" s="43" t="s">
        <v>164</v>
      </c>
      <c r="E21" s="43"/>
      <c r="F21" s="43"/>
      <c r="G21" s="43"/>
      <c r="H21" s="43"/>
      <c r="I21" s="43"/>
      <c r="J21" s="121" t="s">
        <v>150</v>
      </c>
      <c r="K21" s="43" t="s">
        <v>165</v>
      </c>
      <c r="L21" s="43"/>
      <c r="M21" s="43"/>
      <c r="N21" s="43"/>
      <c r="O21" s="43"/>
      <c r="P21" s="43"/>
      <c r="Q21" s="43"/>
      <c r="R21" s="43"/>
      <c r="S21" s="131"/>
    </row>
    <row r="22" spans="1:19" ht="22.5" customHeight="1" x14ac:dyDescent="0.15">
      <c r="A22" s="393"/>
      <c r="B22" s="394"/>
      <c r="C22" s="120" t="s">
        <v>150</v>
      </c>
      <c r="D22" s="43" t="s">
        <v>166</v>
      </c>
      <c r="E22" s="43"/>
      <c r="F22" s="464"/>
      <c r="G22" s="464"/>
      <c r="H22" s="464"/>
      <c r="I22" s="464"/>
      <c r="J22" s="464"/>
      <c r="K22" s="464"/>
      <c r="L22" s="464"/>
      <c r="M22" s="464"/>
      <c r="N22" s="464"/>
      <c r="O22" s="464"/>
      <c r="P22" s="464"/>
      <c r="Q22" s="464"/>
      <c r="R22" s="121"/>
      <c r="S22" s="131" t="s">
        <v>149</v>
      </c>
    </row>
    <row r="23" spans="1:19" ht="22.5" customHeight="1" thickBot="1" x14ac:dyDescent="0.2">
      <c r="A23" s="395"/>
      <c r="B23" s="396"/>
      <c r="C23" s="132" t="s">
        <v>150</v>
      </c>
      <c r="D23" s="133" t="s">
        <v>166</v>
      </c>
      <c r="E23" s="133"/>
      <c r="F23" s="465"/>
      <c r="G23" s="465"/>
      <c r="H23" s="465"/>
      <c r="I23" s="465"/>
      <c r="J23" s="465"/>
      <c r="K23" s="465"/>
      <c r="L23" s="465"/>
      <c r="M23" s="465"/>
      <c r="N23" s="465"/>
      <c r="O23" s="465"/>
      <c r="P23" s="465"/>
      <c r="Q23" s="465"/>
      <c r="R23" s="134"/>
      <c r="S23" s="135" t="s">
        <v>149</v>
      </c>
    </row>
    <row r="24" spans="1:19" ht="30.75" customHeight="1" thickBot="1" x14ac:dyDescent="0.2">
      <c r="A24" s="42" t="s">
        <v>123</v>
      </c>
    </row>
    <row r="25" spans="1:19" ht="30" customHeight="1" x14ac:dyDescent="0.15">
      <c r="A25" s="466"/>
      <c r="B25" s="467"/>
      <c r="C25" s="467"/>
      <c r="D25" s="467"/>
      <c r="E25" s="467"/>
      <c r="F25" s="467"/>
      <c r="G25" s="467"/>
      <c r="H25" s="467"/>
      <c r="I25" s="467"/>
      <c r="J25" s="467"/>
      <c r="K25" s="467"/>
      <c r="L25" s="467"/>
      <c r="M25" s="467"/>
      <c r="N25" s="467"/>
      <c r="O25" s="467"/>
      <c r="P25" s="467"/>
      <c r="Q25" s="467"/>
      <c r="R25" s="467"/>
      <c r="S25" s="468"/>
    </row>
    <row r="26" spans="1:19" ht="30" customHeight="1" x14ac:dyDescent="0.15">
      <c r="A26" s="432"/>
      <c r="B26" s="433"/>
      <c r="C26" s="433"/>
      <c r="D26" s="433"/>
      <c r="E26" s="433"/>
      <c r="F26" s="433"/>
      <c r="G26" s="433"/>
      <c r="H26" s="433"/>
      <c r="I26" s="433"/>
      <c r="J26" s="433"/>
      <c r="K26" s="433"/>
      <c r="L26" s="433"/>
      <c r="M26" s="433"/>
      <c r="N26" s="433"/>
      <c r="O26" s="433"/>
      <c r="P26" s="433"/>
      <c r="Q26" s="433"/>
      <c r="R26" s="433"/>
      <c r="S26" s="434"/>
    </row>
    <row r="27" spans="1:19" ht="30" customHeight="1" x14ac:dyDescent="0.15">
      <c r="A27" s="432"/>
      <c r="B27" s="433"/>
      <c r="C27" s="433"/>
      <c r="D27" s="433"/>
      <c r="E27" s="433"/>
      <c r="F27" s="433"/>
      <c r="G27" s="433"/>
      <c r="H27" s="433"/>
      <c r="I27" s="433"/>
      <c r="J27" s="433"/>
      <c r="K27" s="433"/>
      <c r="L27" s="433"/>
      <c r="M27" s="433"/>
      <c r="N27" s="433"/>
      <c r="O27" s="433"/>
      <c r="P27" s="433"/>
      <c r="Q27" s="433"/>
      <c r="R27" s="433"/>
      <c r="S27" s="434"/>
    </row>
    <row r="28" spans="1:19" ht="28.5" customHeight="1" thickBot="1" x14ac:dyDescent="0.2">
      <c r="A28" s="435"/>
      <c r="B28" s="436"/>
      <c r="C28" s="436"/>
      <c r="D28" s="436"/>
      <c r="E28" s="436"/>
      <c r="F28" s="436"/>
      <c r="G28" s="436"/>
      <c r="H28" s="436"/>
      <c r="I28" s="436"/>
      <c r="J28" s="436"/>
      <c r="K28" s="436"/>
      <c r="L28" s="436"/>
      <c r="M28" s="436"/>
      <c r="N28" s="436"/>
      <c r="O28" s="436"/>
      <c r="P28" s="436"/>
      <c r="Q28" s="436"/>
      <c r="R28" s="436"/>
      <c r="S28" s="437"/>
    </row>
    <row r="29" spans="1:19" ht="28.5" customHeight="1" thickBot="1" x14ac:dyDescent="0.2">
      <c r="A29" s="469" t="s">
        <v>167</v>
      </c>
      <c r="B29" s="469"/>
      <c r="C29" s="469"/>
      <c r="D29" s="469"/>
      <c r="E29" s="469"/>
      <c r="F29" s="469"/>
      <c r="G29" s="469"/>
      <c r="H29" s="469"/>
      <c r="I29" s="469"/>
      <c r="J29" s="469"/>
      <c r="K29" s="469"/>
      <c r="L29" s="469"/>
      <c r="M29" s="469"/>
      <c r="N29" s="469"/>
      <c r="O29" s="469"/>
      <c r="P29" s="469"/>
      <c r="Q29" s="469"/>
      <c r="R29" s="469"/>
      <c r="S29" s="469"/>
    </row>
    <row r="30" spans="1:19" ht="24.75" customHeight="1" x14ac:dyDescent="0.15">
      <c r="A30" s="466"/>
      <c r="B30" s="467"/>
      <c r="C30" s="467"/>
      <c r="D30" s="467"/>
      <c r="E30" s="467"/>
      <c r="F30" s="467"/>
      <c r="G30" s="467"/>
      <c r="H30" s="467"/>
      <c r="I30" s="467"/>
      <c r="J30" s="467"/>
      <c r="K30" s="467"/>
      <c r="L30" s="467"/>
      <c r="M30" s="467"/>
      <c r="N30" s="467"/>
      <c r="O30" s="467"/>
      <c r="P30" s="467"/>
      <c r="Q30" s="467"/>
      <c r="R30" s="467"/>
      <c r="S30" s="468"/>
    </row>
    <row r="31" spans="1:19" ht="24.75" customHeight="1" x14ac:dyDescent="0.15">
      <c r="A31" s="432"/>
      <c r="B31" s="433"/>
      <c r="C31" s="433"/>
      <c r="D31" s="433"/>
      <c r="E31" s="433"/>
      <c r="F31" s="433"/>
      <c r="G31" s="433"/>
      <c r="H31" s="433"/>
      <c r="I31" s="433"/>
      <c r="J31" s="433"/>
      <c r="K31" s="433"/>
      <c r="L31" s="433"/>
      <c r="M31" s="433"/>
      <c r="N31" s="433"/>
      <c r="O31" s="433"/>
      <c r="P31" s="433"/>
      <c r="Q31" s="433"/>
      <c r="R31" s="433"/>
      <c r="S31" s="434"/>
    </row>
    <row r="32" spans="1:19" ht="28.5" customHeight="1" x14ac:dyDescent="0.15">
      <c r="A32" s="432"/>
      <c r="B32" s="433"/>
      <c r="C32" s="433"/>
      <c r="D32" s="433"/>
      <c r="E32" s="433"/>
      <c r="F32" s="433"/>
      <c r="G32" s="433"/>
      <c r="H32" s="433"/>
      <c r="I32" s="433"/>
      <c r="J32" s="433"/>
      <c r="K32" s="433"/>
      <c r="L32" s="433"/>
      <c r="M32" s="433"/>
      <c r="N32" s="433"/>
      <c r="O32" s="433"/>
      <c r="P32" s="433"/>
      <c r="Q32" s="433"/>
      <c r="R32" s="433"/>
      <c r="S32" s="434"/>
    </row>
    <row r="33" spans="1:19" ht="28.5" customHeight="1" thickBot="1" x14ac:dyDescent="0.2">
      <c r="A33" s="435"/>
      <c r="B33" s="436"/>
      <c r="C33" s="436"/>
      <c r="D33" s="436"/>
      <c r="E33" s="436"/>
      <c r="F33" s="436"/>
      <c r="G33" s="436"/>
      <c r="H33" s="436"/>
      <c r="I33" s="436"/>
      <c r="J33" s="436"/>
      <c r="K33" s="436"/>
      <c r="L33" s="436"/>
      <c r="M33" s="436"/>
      <c r="N33" s="436"/>
      <c r="O33" s="436"/>
      <c r="P33" s="436"/>
      <c r="Q33" s="436"/>
      <c r="R33" s="436"/>
      <c r="S33" s="437"/>
    </row>
  </sheetData>
  <mergeCells count="65">
    <mergeCell ref="A31:S31"/>
    <mergeCell ref="A32:S32"/>
    <mergeCell ref="A33:S33"/>
    <mergeCell ref="P18:R18"/>
    <mergeCell ref="F22:Q22"/>
    <mergeCell ref="F23:Q23"/>
    <mergeCell ref="A25:S25"/>
    <mergeCell ref="A26:S26"/>
    <mergeCell ref="A29:S29"/>
    <mergeCell ref="A30:S30"/>
    <mergeCell ref="O1:S1"/>
    <mergeCell ref="M2:S2"/>
    <mergeCell ref="L3:S3"/>
    <mergeCell ref="C4:S4"/>
    <mergeCell ref="C5:S5"/>
    <mergeCell ref="H3:I3"/>
    <mergeCell ref="C6:S6"/>
    <mergeCell ref="L7:S7"/>
    <mergeCell ref="L9:N11"/>
    <mergeCell ref="O9:O11"/>
    <mergeCell ref="P9:S11"/>
    <mergeCell ref="C7:I7"/>
    <mergeCell ref="J7:K7"/>
    <mergeCell ref="J8:K11"/>
    <mergeCell ref="O13:O15"/>
    <mergeCell ref="P13:S15"/>
    <mergeCell ref="A27:S27"/>
    <mergeCell ref="A28:S28"/>
    <mergeCell ref="A16:B18"/>
    <mergeCell ref="C16:D16"/>
    <mergeCell ref="J16:K18"/>
    <mergeCell ref="C17:D17"/>
    <mergeCell ref="C18:D18"/>
    <mergeCell ref="L16:O16"/>
    <mergeCell ref="P16:R16"/>
    <mergeCell ref="L17:O17"/>
    <mergeCell ref="P17:R17"/>
    <mergeCell ref="L18:O18"/>
    <mergeCell ref="C14:C15"/>
    <mergeCell ref="C10:C11"/>
    <mergeCell ref="D10:F11"/>
    <mergeCell ref="G10:H11"/>
    <mergeCell ref="I10:I11"/>
    <mergeCell ref="L13:N15"/>
    <mergeCell ref="A3:B3"/>
    <mergeCell ref="A4:B4"/>
    <mergeCell ref="A5:B5"/>
    <mergeCell ref="A6:B6"/>
    <mergeCell ref="A7:B7"/>
    <mergeCell ref="J12:K15"/>
    <mergeCell ref="A19:B19"/>
    <mergeCell ref="F19:M19"/>
    <mergeCell ref="A20:B23"/>
    <mergeCell ref="A8:B15"/>
    <mergeCell ref="C8:C9"/>
    <mergeCell ref="D8:F9"/>
    <mergeCell ref="G8:H9"/>
    <mergeCell ref="I8:I9"/>
    <mergeCell ref="C12:C13"/>
    <mergeCell ref="D12:F13"/>
    <mergeCell ref="G12:H13"/>
    <mergeCell ref="I12:I13"/>
    <mergeCell ref="D14:E15"/>
    <mergeCell ref="F14:H15"/>
    <mergeCell ref="I14:I15"/>
  </mergeCells>
  <phoneticPr fontId="2"/>
  <pageMargins left="0.31496062992125984" right="0.39370078740157483" top="0.47244094488188981" bottom="0.15748031496062992" header="3.937007874015748E-2" footer="0"/>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2-1健康増進申込書</vt:lpstr>
      <vt:lpstr>2-2収支予算</vt:lpstr>
      <vt:lpstr>2-3団体の状況について</vt:lpstr>
      <vt:lpstr>'2-1健康増進申込書'!Print_Area</vt:lpstr>
      <vt:lpstr>'2-2収支予算'!Print_Area</vt:lpstr>
      <vt:lpstr>'2-3団体の状況について'!Print_Area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T45</cp:lastModifiedBy>
  <cp:lastPrinted>2021-02-22T07:39:00Z</cp:lastPrinted>
  <dcterms:created xsi:type="dcterms:W3CDTF">2016-12-11T04:47:55Z</dcterms:created>
  <dcterms:modified xsi:type="dcterms:W3CDTF">2021-03-03T07:58:24Z</dcterms:modified>
</cp:coreProperties>
</file>