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192.168.214.200\サーバー共有\R02年度\07 業務\6517① つづきふれあい助成金\02 説明会・手引き\R3手引き\"/>
    </mc:Choice>
  </mc:AlternateContent>
  <xr:revisionPtr revIDLastSave="0" documentId="13_ncr:1_{7566572C-5058-4398-98C7-6A26B6B75FE5}" xr6:coauthVersionLast="45" xr6:coauthVersionMax="45" xr10:uidLastSave="{00000000-0000-0000-0000-000000000000}"/>
  <bookViews>
    <workbookView xWindow="-120" yWindow="-120" windowWidth="20730" windowHeight="11160" xr2:uid="{00000000-000D-0000-FFFF-FFFF00000000}"/>
  </bookViews>
  <sheets>
    <sheet name="3-1新規立上げ　申込書" sheetId="7" r:id="rId1"/>
    <sheet name="3-2収支予算" sheetId="8" r:id="rId2"/>
    <sheet name="3-3団体の状況" sheetId="12" r:id="rId3"/>
  </sheets>
  <definedNames>
    <definedName name="_xlnm.Print_Area" localSheetId="0">'3-1新規立上げ　申込書'!$A$1:$R$40</definedName>
    <definedName name="_xlnm.Print_Area" localSheetId="1">'3-2収支予算'!$A$1:$I$33</definedName>
    <definedName name="_xlnm.Print_Area" localSheetId="2">'3-3団体の状況'!$A$1:$S$33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 i="12" l="1"/>
  <c r="G2" i="8" l="1"/>
  <c r="J40" i="7"/>
  <c r="F31" i="8" l="1"/>
  <c r="E31" i="8"/>
  <c r="F26" i="8"/>
  <c r="E26" i="8"/>
  <c r="E14" i="8" l="1"/>
  <c r="H12" i="8" s="1"/>
  <c r="E10" i="8"/>
  <c r="E11" i="8" s="1"/>
  <c r="K10" i="8" s="1"/>
  <c r="K12" i="8" l="1"/>
  <c r="H10" i="8"/>
  <c r="O39"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YVC2</author>
  </authors>
  <commentList>
    <comment ref="J40" authorId="0" shapeId="0" xr:uid="{00000000-0006-0000-0000-000001000000}">
      <text>
        <r>
          <rPr>
            <b/>
            <sz val="16"/>
            <color indexed="81"/>
            <rFont val="ＭＳ Ｐゴシック"/>
            <family val="3"/>
            <charset val="128"/>
          </rPr>
          <t>自動計算あり。</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YVC2</author>
  </authors>
  <commentList>
    <comment ref="E14" authorId="0" shapeId="0" xr:uid="{00000000-0006-0000-0100-000001000000}">
      <text>
        <r>
          <rPr>
            <b/>
            <sz val="14"/>
            <color indexed="81"/>
            <rFont val="ＭＳ Ｐゴシック"/>
            <family val="3"/>
            <charset val="128"/>
          </rPr>
          <t>自動計算です</t>
        </r>
      </text>
    </comment>
  </commentList>
</comments>
</file>

<file path=xl/sharedStrings.xml><?xml version="1.0" encoding="utf-8"?>
<sst xmlns="http://schemas.openxmlformats.org/spreadsheetml/2006/main" count="240" uniqueCount="169">
  <si>
    <t>備考</t>
    <rPh sb="0" eb="2">
      <t>ビコウ</t>
    </rPh>
    <phoneticPr fontId="2"/>
  </si>
  <si>
    <t>内容</t>
    <rPh sb="0" eb="2">
      <t>ナイヨウ</t>
    </rPh>
    <phoneticPr fontId="2"/>
  </si>
  <si>
    <t>月</t>
    <rPh sb="0" eb="1">
      <t>ツキ</t>
    </rPh>
    <phoneticPr fontId="2"/>
  </si>
  <si>
    <t>活動場所</t>
    <rPh sb="0" eb="2">
      <t>カツドウ</t>
    </rPh>
    <rPh sb="2" eb="4">
      <t>バショ</t>
    </rPh>
    <phoneticPr fontId="2"/>
  </si>
  <si>
    <t>開始時期</t>
    <rPh sb="0" eb="2">
      <t>カイシ</t>
    </rPh>
    <rPh sb="2" eb="4">
      <t>ジキ</t>
    </rPh>
    <phoneticPr fontId="2"/>
  </si>
  <si>
    <t>円</t>
    <rPh sb="0" eb="1">
      <t>エン</t>
    </rPh>
    <phoneticPr fontId="2"/>
  </si>
  <si>
    <t>電 話</t>
    <rPh sb="0" eb="1">
      <t>デン</t>
    </rPh>
    <rPh sb="2" eb="3">
      <t>ハナシ</t>
    </rPh>
    <phoneticPr fontId="2"/>
  </si>
  <si>
    <t>会計責任者名</t>
    <rPh sb="0" eb="2">
      <t>カイケイ</t>
    </rPh>
    <rPh sb="2" eb="4">
      <t>セキニン</t>
    </rPh>
    <rPh sb="4" eb="5">
      <t>シャ</t>
    </rPh>
    <rPh sb="5" eb="6">
      <t>メイ</t>
    </rPh>
    <phoneticPr fontId="2"/>
  </si>
  <si>
    <t>住 所</t>
    <rPh sb="0" eb="1">
      <t>ジュウ</t>
    </rPh>
    <rPh sb="2" eb="3">
      <t>ショ</t>
    </rPh>
    <phoneticPr fontId="2"/>
  </si>
  <si>
    <t>ふりがな</t>
  </si>
  <si>
    <t>連絡担当者名</t>
    <rPh sb="0" eb="2">
      <t>レンラク</t>
    </rPh>
    <rPh sb="2" eb="4">
      <t>タントウ</t>
    </rPh>
    <rPh sb="4" eb="5">
      <t>シャ</t>
    </rPh>
    <rPh sb="5" eb="6">
      <t>メイ</t>
    </rPh>
    <phoneticPr fontId="2"/>
  </si>
  <si>
    <t>代表者</t>
    <rPh sb="0" eb="3">
      <t>ダイヒョウシャ</t>
    </rPh>
    <phoneticPr fontId="2"/>
  </si>
  <si>
    <t>団体名</t>
    <rPh sb="0" eb="2">
      <t>ダンタイ</t>
    </rPh>
    <phoneticPr fontId="2"/>
  </si>
  <si>
    <t>申 請 団 体</t>
    <rPh sb="0" eb="1">
      <t>サル</t>
    </rPh>
    <rPh sb="2" eb="3">
      <t>ショウ</t>
    </rPh>
    <rPh sb="4" eb="5">
      <t>ダン</t>
    </rPh>
    <rPh sb="6" eb="7">
      <t>カラダ</t>
    </rPh>
    <phoneticPr fontId="2"/>
  </si>
  <si>
    <t>※事務局記入欄</t>
    <rPh sb="1" eb="4">
      <t>ジムキョク</t>
    </rPh>
    <rPh sb="4" eb="6">
      <t>キニュウ</t>
    </rPh>
    <rPh sb="6" eb="7">
      <t>ラン</t>
    </rPh>
    <phoneticPr fontId="2"/>
  </si>
  <si>
    <t>受付者</t>
    <rPh sb="0" eb="2">
      <t>ウケツケ</t>
    </rPh>
    <rPh sb="2" eb="3">
      <t>シャ</t>
    </rPh>
    <phoneticPr fontId="2"/>
  </si>
  <si>
    <t>サービス利用者
または障害者</t>
    <rPh sb="4" eb="7">
      <t>リヨウシャ</t>
    </rPh>
    <rPh sb="11" eb="14">
      <t>ショウガイシャ</t>
    </rPh>
    <phoneticPr fontId="2"/>
  </si>
  <si>
    <t>■年間の事業スケジュール</t>
    <rPh sb="1" eb="2">
      <t>ネン</t>
    </rPh>
    <rPh sb="2" eb="3">
      <t>カン</t>
    </rPh>
    <rPh sb="4" eb="6">
      <t>ジギョウ</t>
    </rPh>
    <phoneticPr fontId="2"/>
  </si>
  <si>
    <t>■活動の目的</t>
    <rPh sb="1" eb="3">
      <t>カツドウ</t>
    </rPh>
    <rPh sb="4" eb="6">
      <t>モクテキ</t>
    </rPh>
    <phoneticPr fontId="2"/>
  </si>
  <si>
    <t>人数</t>
    <rPh sb="0" eb="2">
      <t>ニンズウ</t>
    </rPh>
    <phoneticPr fontId="2"/>
  </si>
  <si>
    <t>合計
回数</t>
    <rPh sb="0" eb="2">
      <t>ゴウケイ</t>
    </rPh>
    <rPh sb="3" eb="5">
      <t>カイスウ</t>
    </rPh>
    <phoneticPr fontId="2"/>
  </si>
  <si>
    <t>合計
人数</t>
    <rPh sb="0" eb="2">
      <t>ゴウケイ</t>
    </rPh>
    <rPh sb="3" eb="5">
      <t>ニンズウ</t>
    </rPh>
    <phoneticPr fontId="2"/>
  </si>
  <si>
    <t>収支予算</t>
    <phoneticPr fontId="2"/>
  </si>
  <si>
    <t>団体名：</t>
    <rPh sb="0" eb="2">
      <t>ダンタイ</t>
    </rPh>
    <rPh sb="2" eb="3">
      <t>メイ</t>
    </rPh>
    <phoneticPr fontId="2"/>
  </si>
  <si>
    <t>（単位：円）</t>
    <phoneticPr fontId="2"/>
  </si>
  <si>
    <t>科　　目</t>
  </si>
  <si>
    <t>予 算 額</t>
  </si>
  <si>
    <t>説　明（内訳・算出根拠）</t>
    <phoneticPr fontId="2"/>
  </si>
  <si>
    <t>収　　　　　　入</t>
    <phoneticPr fontId="2"/>
  </si>
  <si>
    <t>①</t>
    <phoneticPr fontId="2"/>
  </si>
  <si>
    <t>千円単位で記入</t>
    <rPh sb="0" eb="2">
      <t>センエン</t>
    </rPh>
    <rPh sb="2" eb="4">
      <t>タンイ</t>
    </rPh>
    <rPh sb="5" eb="7">
      <t>キニュウ</t>
    </rPh>
    <phoneticPr fontId="2"/>
  </si>
  <si>
    <t>自主財源</t>
    <rPh sb="0" eb="2">
      <t>ジシュ</t>
    </rPh>
    <rPh sb="2" eb="4">
      <t>ザイゲン</t>
    </rPh>
    <phoneticPr fontId="2"/>
  </si>
  <si>
    <t>②</t>
    <phoneticPr fontId="2"/>
  </si>
  <si>
    <t>ｻｰﾋﾞｽ利用者の利用料
障害当事者の会費</t>
    <phoneticPr fontId="2"/>
  </si>
  <si>
    <t>③</t>
    <phoneticPr fontId="2"/>
  </si>
  <si>
    <t>担い手・ﾎﾞﾗﾝﾃｨｱの会費等</t>
    <phoneticPr fontId="2"/>
  </si>
  <si>
    <t>④</t>
    <phoneticPr fontId="2"/>
  </si>
  <si>
    <t>他からの助成金・補助金</t>
    <phoneticPr fontId="2"/>
  </si>
  <si>
    <t>⑤</t>
    <phoneticPr fontId="2"/>
  </si>
  <si>
    <t>その他（　　　　　　）</t>
    <phoneticPr fontId="2"/>
  </si>
  <si>
    <t>⑥</t>
    <phoneticPr fontId="2"/>
  </si>
  <si>
    <t>自主財源計
（②＋③＋④＋⑤）</t>
    <rPh sb="0" eb="2">
      <t>ジシュ</t>
    </rPh>
    <rPh sb="2" eb="4">
      <t>ザイゲン</t>
    </rPh>
    <rPh sb="4" eb="5">
      <t>ケイ</t>
    </rPh>
    <phoneticPr fontId="2"/>
  </si>
  <si>
    <t>％</t>
    <phoneticPr fontId="2"/>
  </si>
  <si>
    <t>⑦小計（①+⑥）</t>
    <rPh sb="1" eb="2">
      <t>ショウ</t>
    </rPh>
    <rPh sb="2" eb="3">
      <t>ケイ</t>
    </rPh>
    <phoneticPr fontId="2"/>
  </si>
  <si>
    <t>その他</t>
    <rPh sb="2" eb="3">
      <t>タ</t>
    </rPh>
    <phoneticPr fontId="2"/>
  </si>
  <si>
    <t>⑧</t>
    <phoneticPr fontId="2"/>
  </si>
  <si>
    <t>前年度繰越金</t>
    <rPh sb="0" eb="3">
      <t>ゼンネンド</t>
    </rPh>
    <rPh sb="3" eb="5">
      <t>クリコシ</t>
    </rPh>
    <rPh sb="5" eb="6">
      <t>キン</t>
    </rPh>
    <phoneticPr fontId="2"/>
  </si>
  <si>
    <t>⑨</t>
    <phoneticPr fontId="2"/>
  </si>
  <si>
    <t>⑩合計（⑦＋⑧＋⑨）</t>
    <phoneticPr fontId="2"/>
  </si>
  <si>
    <t>科　　目</t>
    <phoneticPr fontId="2"/>
  </si>
  <si>
    <t>予算額</t>
    <rPh sb="0" eb="3">
      <t>ヨサンガク</t>
    </rPh>
    <phoneticPr fontId="2"/>
  </si>
  <si>
    <t>支　　　　　　出</t>
    <rPh sb="0" eb="1">
      <t>シ</t>
    </rPh>
    <rPh sb="7" eb="8">
      <t>デ</t>
    </rPh>
    <phoneticPr fontId="2"/>
  </si>
  <si>
    <t>助成対象経費</t>
    <phoneticPr fontId="2"/>
  </si>
  <si>
    <t>⑪</t>
    <phoneticPr fontId="2"/>
  </si>
  <si>
    <t>活動費</t>
    <rPh sb="0" eb="2">
      <t>カツドウ</t>
    </rPh>
    <rPh sb="2" eb="3">
      <t>ヒ</t>
    </rPh>
    <phoneticPr fontId="2"/>
  </si>
  <si>
    <t>⑫</t>
    <phoneticPr fontId="2"/>
  </si>
  <si>
    <t>活動場所の維持費</t>
    <rPh sb="0" eb="2">
      <t>カツドウ</t>
    </rPh>
    <rPh sb="2" eb="4">
      <t>バショ</t>
    </rPh>
    <rPh sb="5" eb="8">
      <t>イジヒ</t>
    </rPh>
    <phoneticPr fontId="2"/>
  </si>
  <si>
    <t>⑬</t>
    <phoneticPr fontId="2"/>
  </si>
  <si>
    <t>物品購入費
(除：食材費･飲食経費)</t>
    <rPh sb="0" eb="2">
      <t>ブッピン</t>
    </rPh>
    <rPh sb="2" eb="5">
      <t>コウニュウヒ</t>
    </rPh>
    <rPh sb="7" eb="8">
      <t>ノゾ</t>
    </rPh>
    <phoneticPr fontId="2"/>
  </si>
  <si>
    <t>⑭</t>
    <phoneticPr fontId="2"/>
  </si>
  <si>
    <t>謝金</t>
    <rPh sb="0" eb="2">
      <t>シャキン</t>
    </rPh>
    <phoneticPr fontId="2"/>
  </si>
  <si>
    <t>⑮</t>
    <phoneticPr fontId="2"/>
  </si>
  <si>
    <t>通信運搬費</t>
    <rPh sb="0" eb="2">
      <t>ツウシン</t>
    </rPh>
    <rPh sb="2" eb="4">
      <t>ウンパン</t>
    </rPh>
    <rPh sb="4" eb="5">
      <t>ヒ</t>
    </rPh>
    <phoneticPr fontId="2"/>
  </si>
  <si>
    <t>⑯</t>
    <phoneticPr fontId="2"/>
  </si>
  <si>
    <r>
      <t xml:space="preserve">車両経費
</t>
    </r>
    <r>
      <rPr>
        <sz val="10"/>
        <rFont val="ＭＳ ゴシック"/>
        <family val="3"/>
        <charset val="128"/>
      </rPr>
      <t>(事業に関わる車両に限る)</t>
    </r>
    <phoneticPr fontId="2"/>
  </si>
  <si>
    <t>⑰</t>
    <phoneticPr fontId="2"/>
  </si>
  <si>
    <t>保険料</t>
    <phoneticPr fontId="2"/>
  </si>
  <si>
    <t>⑱</t>
    <phoneticPr fontId="2"/>
  </si>
  <si>
    <t>印刷費</t>
    <phoneticPr fontId="2"/>
  </si>
  <si>
    <t>⑲</t>
    <phoneticPr fontId="2"/>
  </si>
  <si>
    <t>コーディネーター人件費</t>
    <rPh sb="8" eb="11">
      <t>ジンケンヒ</t>
    </rPh>
    <phoneticPr fontId="2"/>
  </si>
  <si>
    <t>⑳</t>
    <phoneticPr fontId="2"/>
  </si>
  <si>
    <t>拠点整備と改修費</t>
    <rPh sb="0" eb="2">
      <t>キョテン</t>
    </rPh>
    <rPh sb="2" eb="4">
      <t>セイビ</t>
    </rPh>
    <rPh sb="5" eb="8">
      <t>カイシュウヒ</t>
    </rPh>
    <phoneticPr fontId="2"/>
  </si>
  <si>
    <t>小　　計㉑（⑪～⑳）</t>
    <rPh sb="0" eb="1">
      <t>ショウ</t>
    </rPh>
    <rPh sb="3" eb="4">
      <t>ケイ</t>
    </rPh>
    <phoneticPr fontId="2"/>
  </si>
  <si>
    <t>助成対象外経費</t>
    <rPh sb="0" eb="2">
      <t>ジョセイ</t>
    </rPh>
    <rPh sb="2" eb="4">
      <t>タイショウ</t>
    </rPh>
    <rPh sb="4" eb="5">
      <t>ガイ</t>
    </rPh>
    <rPh sb="5" eb="7">
      <t>ケイヒ</t>
    </rPh>
    <phoneticPr fontId="2"/>
  </si>
  <si>
    <t>㉒</t>
    <phoneticPr fontId="2"/>
  </si>
  <si>
    <t>次年度繰越金</t>
    <rPh sb="0" eb="3">
      <t>ジネンド</t>
    </rPh>
    <rPh sb="3" eb="5">
      <t>クリコシ</t>
    </rPh>
    <rPh sb="5" eb="6">
      <t>キン</t>
    </rPh>
    <phoneticPr fontId="2"/>
  </si>
  <si>
    <t>㉓</t>
    <phoneticPr fontId="2"/>
  </si>
  <si>
    <t>㉔</t>
    <phoneticPr fontId="2"/>
  </si>
  <si>
    <t>㉕</t>
    <phoneticPr fontId="2"/>
  </si>
  <si>
    <t>合　　計㉖(㉑～㉕)</t>
    <phoneticPr fontId="2"/>
  </si>
  <si>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2"/>
  </si>
  <si>
    <t>ふりがな</t>
    <phoneticPr fontId="2"/>
  </si>
  <si>
    <t>住所</t>
    <rPh sb="0" eb="2">
      <t>ジュウショ</t>
    </rPh>
    <phoneticPr fontId="2"/>
  </si>
  <si>
    <t>〒</t>
    <phoneticPr fontId="2"/>
  </si>
  <si>
    <t>電話</t>
    <rPh sb="0" eb="2">
      <t>デンワ</t>
    </rPh>
    <phoneticPr fontId="2"/>
  </si>
  <si>
    <t>ＦＡＸ</t>
    <phoneticPr fontId="2"/>
  </si>
  <si>
    <t>メール</t>
    <phoneticPr fontId="2"/>
  </si>
  <si>
    <t>助成申込金額</t>
    <rPh sb="0" eb="2">
      <t>ジョセイ</t>
    </rPh>
    <rPh sb="2" eb="4">
      <t>モウシコミ</t>
    </rPh>
    <rPh sb="4" eb="5">
      <t>キン</t>
    </rPh>
    <rPh sb="5" eb="6">
      <t>ガク</t>
    </rPh>
    <phoneticPr fontId="2"/>
  </si>
  <si>
    <t>□</t>
    <phoneticPr fontId="2"/>
  </si>
  <si>
    <t>ボランティア</t>
    <phoneticPr fontId="2"/>
  </si>
  <si>
    <t>　</t>
    <phoneticPr fontId="2"/>
  </si>
  <si>
    <t>回</t>
    <rPh sb="0" eb="1">
      <t>カイ</t>
    </rPh>
    <phoneticPr fontId="2"/>
  </si>
  <si>
    <t>人</t>
    <rPh sb="0" eb="1">
      <t>ニン</t>
    </rPh>
    <phoneticPr fontId="2"/>
  </si>
  <si>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2"/>
  </si>
  <si>
    <t>※小数点第1位切上</t>
    <rPh sb="1" eb="4">
      <t>ショウスウテン</t>
    </rPh>
    <rPh sb="4" eb="5">
      <t>ダイ</t>
    </rPh>
    <rPh sb="6" eb="7">
      <t>イ</t>
    </rPh>
    <rPh sb="7" eb="9">
      <t>キリアゲ</t>
    </rPh>
    <phoneticPr fontId="2"/>
  </si>
  <si>
    <t>⑥が⑦に占める割合
⑥÷⑦≧20％以上</t>
    <rPh sb="4" eb="5">
      <t>シ</t>
    </rPh>
    <rPh sb="7" eb="8">
      <t>ワリ</t>
    </rPh>
    <rPh sb="8" eb="9">
      <t>ア</t>
    </rPh>
    <rPh sb="17" eb="19">
      <t>イジョウ</t>
    </rPh>
    <phoneticPr fontId="2"/>
  </si>
  <si>
    <t>⑧が⑩に占める割合
⑧÷⑩≦25％以下</t>
    <rPh sb="4" eb="5">
      <t>シ</t>
    </rPh>
    <rPh sb="7" eb="9">
      <t>ワリアイ</t>
    </rPh>
    <rPh sb="17" eb="19">
      <t>イカ</t>
    </rPh>
    <phoneticPr fontId="2"/>
  </si>
  <si>
    <t>※小数点第1位切捨て</t>
    <rPh sb="1" eb="4">
      <t>ショウスウテン</t>
    </rPh>
    <rPh sb="4" eb="5">
      <t>ダイ</t>
    </rPh>
    <rPh sb="6" eb="7">
      <t>イ</t>
    </rPh>
    <rPh sb="7" eb="9">
      <t>キリス</t>
    </rPh>
    <phoneticPr fontId="2"/>
  </si>
  <si>
    <t>　　　　　年　　　月～</t>
    <rPh sb="5" eb="6">
      <t>ネン</t>
    </rPh>
    <rPh sb="9" eb="10">
      <t>ガツ</t>
    </rPh>
    <phoneticPr fontId="2"/>
  </si>
  <si>
    <t>申請事業全体の予算額を記入してください。（助成対象経費以外の経費についても記入してください。）</t>
    <rPh sb="0" eb="2">
      <t>シンセイ</t>
    </rPh>
    <phoneticPr fontId="2"/>
  </si>
  <si>
    <t>受付印</t>
    <rPh sb="0" eb="2">
      <t>ウケツケ</t>
    </rPh>
    <rPh sb="2" eb="3">
      <t>イン</t>
    </rPh>
    <phoneticPr fontId="2"/>
  </si>
  <si>
    <t>令和　　年　　月　　日</t>
    <rPh sb="0" eb="2">
      <t>レイワ</t>
    </rPh>
    <rPh sb="4" eb="5">
      <t>ネン</t>
    </rPh>
    <rPh sb="7" eb="8">
      <t>ガツ</t>
    </rPh>
    <rPh sb="10" eb="11">
      <t>ニチ</t>
    </rPh>
    <phoneticPr fontId="2"/>
  </si>
  <si>
    <t>予算額のうち助成金を充てる金額</t>
    <rPh sb="0" eb="3">
      <t>ヨサンガク</t>
    </rPh>
    <rPh sb="6" eb="9">
      <t>ジョセイキン</t>
    </rPh>
    <rPh sb="10" eb="11">
      <t>ア</t>
    </rPh>
    <rPh sb="13" eb="15">
      <t>キンガク</t>
    </rPh>
    <phoneticPr fontId="2"/>
  </si>
  <si>
    <t>次年度積立金</t>
    <rPh sb="0" eb="3">
      <t>ジネンド</t>
    </rPh>
    <rPh sb="3" eb="5">
      <t>ツミタテ</t>
    </rPh>
    <rPh sb="5" eb="6">
      <t>キン</t>
    </rPh>
    <phoneticPr fontId="2"/>
  </si>
  <si>
    <t>団体の状況について</t>
    <rPh sb="0" eb="2">
      <t>ダンタイ</t>
    </rPh>
    <rPh sb="3" eb="5">
      <t>ジョウキョウ</t>
    </rPh>
    <phoneticPr fontId="2"/>
  </si>
  <si>
    <t>発足
年月日</t>
    <rPh sb="0" eb="2">
      <t>ホッソク</t>
    </rPh>
    <rPh sb="3" eb="4">
      <t>ネン</t>
    </rPh>
    <rPh sb="4" eb="6">
      <t>ガッピ</t>
    </rPh>
    <phoneticPr fontId="2"/>
  </si>
  <si>
    <t>申請事業
以外の事業</t>
    <rPh sb="0" eb="2">
      <t>シンセイ</t>
    </rPh>
    <rPh sb="2" eb="4">
      <t>ジギョウ</t>
    </rPh>
    <rPh sb="5" eb="7">
      <t>イガイ</t>
    </rPh>
    <rPh sb="8" eb="10">
      <t>ジギョウ</t>
    </rPh>
    <phoneticPr fontId="2"/>
  </si>
  <si>
    <t>活動対象
地域</t>
    <rPh sb="0" eb="2">
      <t>カツドウ</t>
    </rPh>
    <rPh sb="2" eb="4">
      <t>タイショウ</t>
    </rPh>
    <rPh sb="5" eb="7">
      <t>チイキ</t>
    </rPh>
    <phoneticPr fontId="2"/>
  </si>
  <si>
    <t>時間帯</t>
    <rPh sb="0" eb="3">
      <t>ジカンタイ</t>
    </rPh>
    <phoneticPr fontId="2"/>
  </si>
  <si>
    <t>事業
対象者</t>
    <rPh sb="0" eb="2">
      <t>ジギョウ</t>
    </rPh>
    <rPh sb="3" eb="6">
      <t>タイショウシャ</t>
    </rPh>
    <phoneticPr fontId="2"/>
  </si>
  <si>
    <t>受入
状況</t>
    <rPh sb="0" eb="2">
      <t>ウケイレ</t>
    </rPh>
    <rPh sb="3" eb="5">
      <t>ジョウキョウ</t>
    </rPh>
    <phoneticPr fontId="2"/>
  </si>
  <si>
    <t>新規対象者</t>
    <rPh sb="0" eb="2">
      <t>シンキ</t>
    </rPh>
    <rPh sb="2" eb="5">
      <t>タイショウシャ</t>
    </rPh>
    <phoneticPr fontId="2"/>
  </si>
  <si>
    <t>利用者</t>
    <rPh sb="0" eb="3">
      <t>リヨウシャ</t>
    </rPh>
    <phoneticPr fontId="2"/>
  </si>
  <si>
    <t>体験学習</t>
    <rPh sb="0" eb="2">
      <t>タイケン</t>
    </rPh>
    <rPh sb="2" eb="4">
      <t>ガクシュウ</t>
    </rPh>
    <phoneticPr fontId="2"/>
  </si>
  <si>
    <t>担い手</t>
    <rPh sb="0" eb="1">
      <t>ニナ</t>
    </rPh>
    <rPh sb="2" eb="3">
      <t>テ</t>
    </rPh>
    <phoneticPr fontId="2"/>
  </si>
  <si>
    <r>
      <t xml:space="preserve">他機関
連携
</t>
    </r>
    <r>
      <rPr>
        <sz val="9"/>
        <rFont val="ＭＳ ゴシック"/>
        <family val="3"/>
        <charset val="128"/>
      </rPr>
      <t>（連携する機関）</t>
    </r>
    <rPh sb="0" eb="1">
      <t>タ</t>
    </rPh>
    <rPh sb="1" eb="3">
      <t>キカン</t>
    </rPh>
    <rPh sb="4" eb="6">
      <t>レンケイ</t>
    </rPh>
    <rPh sb="8" eb="10">
      <t>レンケイ</t>
    </rPh>
    <rPh sb="12" eb="14">
      <t>キカン</t>
    </rPh>
    <phoneticPr fontId="2"/>
  </si>
  <si>
    <t>活動
保険</t>
    <rPh sb="0" eb="2">
      <t>カツドウ</t>
    </rPh>
    <rPh sb="3" eb="5">
      <t>ホケン</t>
    </rPh>
    <phoneticPr fontId="2"/>
  </si>
  <si>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2"/>
  </si>
  <si>
    <t>活動日</t>
    <rPh sb="0" eb="2">
      <t>カツドウ</t>
    </rPh>
    <rPh sb="2" eb="3">
      <t>ヒ</t>
    </rPh>
    <phoneticPr fontId="2"/>
  </si>
  <si>
    <t>所属
人数</t>
    <rPh sb="0" eb="2">
      <t>ショゾク</t>
    </rPh>
    <rPh sb="3" eb="5">
      <t>ニンズウ</t>
    </rPh>
    <phoneticPr fontId="2"/>
  </si>
  <si>
    <t>提出者</t>
    <rPh sb="0" eb="2">
      <t>テイシュツ</t>
    </rPh>
    <rPh sb="2" eb="3">
      <t>シャ</t>
    </rPh>
    <phoneticPr fontId="2"/>
  </si>
  <si>
    <t>連絡先</t>
    <rPh sb="0" eb="2">
      <t>レンラク</t>
    </rPh>
    <rPh sb="2" eb="3">
      <t>サキ</t>
    </rPh>
    <phoneticPr fontId="2"/>
  </si>
  <si>
    <r>
      <t xml:space="preserve">その他
</t>
    </r>
    <r>
      <rPr>
        <sz val="11"/>
        <color indexed="8"/>
        <rFont val="ＭＳ ゴシック"/>
        <family val="3"/>
        <charset val="128"/>
      </rPr>
      <t>（家族・講師等）</t>
    </r>
    <phoneticPr fontId="2"/>
  </si>
  <si>
    <t>令和３年度　都筑区ふれあい助成金申込書</t>
    <rPh sb="6" eb="9">
      <t>ツヅキク</t>
    </rPh>
    <phoneticPr fontId="2"/>
  </si>
  <si>
    <r>
      <t>社会福祉法人横浜市</t>
    </r>
    <r>
      <rPr>
        <u/>
        <sz val="12"/>
        <rFont val="ＭＳ ゴシック"/>
        <family val="3"/>
        <charset val="128"/>
      </rPr>
      <t>　都筑区　</t>
    </r>
    <r>
      <rPr>
        <sz val="12"/>
        <rFont val="ＭＳ ゴシック"/>
        <family val="3"/>
        <charset val="128"/>
      </rPr>
      <t>社会福祉協議会会長　様　　</t>
    </r>
    <rPh sb="10" eb="12">
      <t>ツヅキ</t>
    </rPh>
    <rPh sb="12" eb="13">
      <t>ク</t>
    </rPh>
    <rPh sb="24" eb="25">
      <t>サマ</t>
    </rPh>
    <phoneticPr fontId="2"/>
  </si>
  <si>
    <t>令和３年度都筑区 ふれあい助成金の交付を受けたいので必要書類を添付し申請します。</t>
    <rPh sb="0" eb="2">
      <t>レイワ</t>
    </rPh>
    <rPh sb="3" eb="5">
      <t>ネンド</t>
    </rPh>
    <rPh sb="5" eb="8">
      <t>ツヅキク</t>
    </rPh>
    <rPh sb="13" eb="16">
      <t>ジョセイキン</t>
    </rPh>
    <rPh sb="17" eb="19">
      <t>コウフ</t>
    </rPh>
    <rPh sb="20" eb="21">
      <t>ウ</t>
    </rPh>
    <rPh sb="26" eb="28">
      <t>ヒツヨウ</t>
    </rPh>
    <rPh sb="28" eb="30">
      <t>ショルイ</t>
    </rPh>
    <rPh sb="31" eb="33">
      <t>テンプ</t>
    </rPh>
    <rPh sb="34" eb="36">
      <t>シンセイ</t>
    </rPh>
    <phoneticPr fontId="2"/>
  </si>
  <si>
    <r>
      <t xml:space="preserve">新規立上げ事業
</t>
    </r>
    <r>
      <rPr>
        <sz val="9"/>
        <rFont val="ＭＳ ゴシック"/>
        <family val="3"/>
        <charset val="128"/>
      </rPr>
      <t>実施事業に
チェックして
ください。</t>
    </r>
    <rPh sb="0" eb="2">
      <t>シンキ</t>
    </rPh>
    <rPh sb="2" eb="4">
      <t>タチア</t>
    </rPh>
    <rPh sb="5" eb="7">
      <t>ジギョウ</t>
    </rPh>
    <rPh sb="8" eb="10">
      <t>ジッシ</t>
    </rPh>
    <rPh sb="10" eb="12">
      <t>ジギョウ</t>
    </rPh>
    <phoneticPr fontId="2"/>
  </si>
  <si>
    <t xml:space="preserve">（事務局記入欄）
</t>
    <phoneticPr fontId="2"/>
  </si>
  <si>
    <t>整理
番号</t>
    <rPh sb="0" eb="2">
      <t>セイリ</t>
    </rPh>
    <rPh sb="3" eb="5">
      <t>バンゴウ</t>
    </rPh>
    <phoneticPr fontId="2"/>
  </si>
  <si>
    <t>申請
事業名</t>
    <rPh sb="0" eb="2">
      <t>シンセイ</t>
    </rPh>
    <rPh sb="3" eb="5">
      <t>ジギョウ</t>
    </rPh>
    <rPh sb="5" eb="6">
      <t>メイ</t>
    </rPh>
    <phoneticPr fontId="2"/>
  </si>
  <si>
    <t>Ａ①集いの場活動</t>
    <rPh sb="2" eb="3">
      <t>ツド</t>
    </rPh>
    <rPh sb="5" eb="6">
      <t>バ</t>
    </rPh>
    <rPh sb="6" eb="8">
      <t>カツドウ</t>
    </rPh>
    <phoneticPr fontId="2"/>
  </si>
  <si>
    <t>Ａ②家事・生活支援活動</t>
    <rPh sb="2" eb="4">
      <t>カジ</t>
    </rPh>
    <rPh sb="5" eb="7">
      <t>セイカツ</t>
    </rPh>
    <rPh sb="7" eb="9">
      <t>シエン</t>
    </rPh>
    <rPh sb="9" eb="11">
      <t>カツドウ</t>
    </rPh>
    <phoneticPr fontId="2"/>
  </si>
  <si>
    <t>Ａ③配食活動</t>
    <rPh sb="2" eb="4">
      <t>ハイショク</t>
    </rPh>
    <rPh sb="4" eb="6">
      <t>カツドウ</t>
    </rPh>
    <phoneticPr fontId="2"/>
  </si>
  <si>
    <t>Ａ④送迎活動</t>
    <rPh sb="2" eb="4">
      <t>ソウゲイ</t>
    </rPh>
    <rPh sb="4" eb="6">
      <t>カツドウ</t>
    </rPh>
    <phoneticPr fontId="2"/>
  </si>
  <si>
    <t>Ｂ①障害児者支援・当事者活動</t>
    <rPh sb="2" eb="5">
      <t>ショウガイジ</t>
    </rPh>
    <rPh sb="5" eb="6">
      <t>シャ</t>
    </rPh>
    <rPh sb="6" eb="8">
      <t>シエン</t>
    </rPh>
    <rPh sb="9" eb="12">
      <t>トウジシャ</t>
    </rPh>
    <rPh sb="12" eb="14">
      <t>カツドウ</t>
    </rPh>
    <phoneticPr fontId="2"/>
  </si>
  <si>
    <t>１回あたりの人数</t>
    <rPh sb="1" eb="2">
      <t>カイ</t>
    </rPh>
    <rPh sb="6" eb="8">
      <t>ニンズウ</t>
    </rPh>
    <phoneticPr fontId="2"/>
  </si>
  <si>
    <t>都筑区ふれあい助成金</t>
    <rPh sb="0" eb="3">
      <t>ツヅキク</t>
    </rPh>
    <rPh sb="7" eb="10">
      <t>ジョセイキン</t>
    </rPh>
    <phoneticPr fontId="2"/>
  </si>
  <si>
    <t>＊記入にあたっては、申込事業全体の予算額を記入してください。（助成対象経費以外の経費についても記入）</t>
    <phoneticPr fontId="2"/>
  </si>
  <si>
    <t>（　様式３－１　）</t>
    <rPh sb="2" eb="4">
      <t>ヨウシキ</t>
    </rPh>
    <phoneticPr fontId="2"/>
  </si>
  <si>
    <t>様式（　３－２　　）</t>
    <rPh sb="0" eb="2">
      <t>ヨウシキ</t>
    </rPh>
    <phoneticPr fontId="2"/>
  </si>
  <si>
    <t>その他（　　　　　）</t>
    <phoneticPr fontId="2"/>
  </si>
  <si>
    <t>年</t>
    <phoneticPr fontId="2"/>
  </si>
  <si>
    <t>月</t>
    <phoneticPr fontId="2"/>
  </si>
  <si>
    <t>日（活動年数</t>
    <phoneticPr fontId="2"/>
  </si>
  <si>
    <t>年）</t>
    <phoneticPr fontId="2"/>
  </si>
  <si>
    <t>※道路運送法取得年月：　　　年　　月</t>
  </si>
  <si>
    <t xml:space="preserve">□
</t>
    <phoneticPr fontId="2"/>
  </si>
  <si>
    <t>児童・青少年（年代：</t>
    <phoneticPr fontId="2"/>
  </si>
  <si>
    <t>）</t>
    <phoneticPr fontId="2"/>
  </si>
  <si>
    <t>利用料</t>
    <phoneticPr fontId="2"/>
  </si>
  <si>
    <t>会費</t>
    <phoneticPr fontId="2"/>
  </si>
  <si>
    <t>1回あたり／
年額／月額／
他（　　　　　）</t>
    <rPh sb="1" eb="2">
      <t>カイ</t>
    </rPh>
    <rPh sb="7" eb="9">
      <t>ネンガク</t>
    </rPh>
    <rPh sb="10" eb="12">
      <t>ゲツガク</t>
    </rPh>
    <rPh sb="14" eb="15">
      <t>ホカ</t>
    </rPh>
    <phoneticPr fontId="2"/>
  </si>
  <si>
    <t>障害児者（年代：</t>
    <rPh sb="0" eb="2">
      <t>ショウガイ</t>
    </rPh>
    <rPh sb="2" eb="3">
      <t>ジ</t>
    </rPh>
    <rPh sb="3" eb="4">
      <t>シャ</t>
    </rPh>
    <phoneticPr fontId="2"/>
  </si>
  <si>
    <t>高齢者（年代：</t>
    <rPh sb="0" eb="3">
      <t>コウレイシャ</t>
    </rPh>
    <rPh sb="4" eb="6">
      <t>ネンダイ</t>
    </rPh>
    <phoneticPr fontId="2"/>
  </si>
  <si>
    <t>その他（</t>
    <rPh sb="2" eb="3">
      <t>タ</t>
    </rPh>
    <phoneticPr fontId="2"/>
  </si>
  <si>
    <t>有</t>
    <rPh sb="0" eb="1">
      <t>アリ</t>
    </rPh>
    <phoneticPr fontId="2"/>
  </si>
  <si>
    <t>無</t>
    <rPh sb="0" eb="1">
      <t>ナシ</t>
    </rPh>
    <phoneticPr fontId="2"/>
  </si>
  <si>
    <t>加入(名称　　　　　　　　　　　　　　　　　　　　　　　　　　）　□未加入　</t>
    <phoneticPr fontId="2"/>
  </si>
  <si>
    <t>未加入</t>
    <rPh sb="0" eb="3">
      <t>ミカニュウ</t>
    </rPh>
    <phoneticPr fontId="2"/>
  </si>
  <si>
    <t>区社協【会員</t>
    <rPh sb="0" eb="3">
      <t>クシャキョウ</t>
    </rPh>
    <rPh sb="4" eb="6">
      <t>カイイン</t>
    </rPh>
    <phoneticPr fontId="2"/>
  </si>
  <si>
    <t>無】</t>
    <rPh sb="0" eb="1">
      <t>ナシ</t>
    </rPh>
    <phoneticPr fontId="2"/>
  </si>
  <si>
    <t>地区社協【会員</t>
    <phoneticPr fontId="2"/>
  </si>
  <si>
    <t>自治会町内会　　　　　　　　　</t>
    <phoneticPr fontId="2"/>
  </si>
  <si>
    <t>地域ケアプラザ</t>
    <phoneticPr fontId="2"/>
  </si>
  <si>
    <t>その他（　　　　　　　　　　　　　　　　　　　　　　　　）</t>
    <phoneticPr fontId="2"/>
  </si>
  <si>
    <t>■団体が抱えている課題・問題点</t>
    <rPh sb="1" eb="3">
      <t>ダンタイ</t>
    </rPh>
    <rPh sb="4" eb="5">
      <t>カカ</t>
    </rPh>
    <rPh sb="9" eb="11">
      <t>カダイ</t>
    </rPh>
    <rPh sb="12" eb="15">
      <t>モンダイテン</t>
    </rPh>
    <phoneticPr fontId="2"/>
  </si>
  <si>
    <t>無】</t>
    <phoneticPr fontId="2"/>
  </si>
  <si>
    <t>様式(　３－３　）</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</si>
</sst>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
    <numFmt numFmtId="179" formatCode="#,##0.0_ "/>
    <numFmt numFmtId="180" formatCode="0.00_ "/>
    <numFmt numFmtId="181" formatCode="#,##0_ ;[Red]\-#,##0\ "/>
    <numFmt numFmtId="182" formatCode="0_ "/>
    <numFmt numFmtId="183" formatCode="0.0_);[Red]\(0.0\)"/>
    <numFmt numFmtId="184" formatCode="0;\-0;;@"/>
  </numFmts>
  <fonts count="27" x14ac:knownFonts="1">
    <font>
      <sz val="11"/>
      <name val="ＭＳ Ｐゴシック"/>
      <family val="3"/>
      <charset val="128"/>
    </font>
    <font>
      <sz val="11"/>
      <name val="ＭＳ ゴシック"/>
      <family val="3"/>
      <charset val="128"/>
    </font>
    <font>
      <sz val="6"/>
      <name val="ＭＳ Ｐゴシック"/>
      <family val="3"/>
      <charset val="128"/>
    </font>
    <font>
      <sz val="11"/>
      <color rgb="FFFF0000"/>
      <name val="ＭＳ ゴシック"/>
      <family val="3"/>
      <charset val="128"/>
    </font>
    <font>
      <sz val="12"/>
      <name val="ＭＳ ゴシック"/>
      <family val="3"/>
      <charset val="128"/>
    </font>
    <font>
      <sz val="10"/>
      <name val="ＭＳ ゴシック"/>
      <family val="3"/>
      <charset val="128"/>
    </font>
    <font>
      <b/>
      <sz val="16"/>
      <name val="ＭＳ ゴシック"/>
      <family val="3"/>
      <charset val="128"/>
    </font>
    <font>
      <sz val="8"/>
      <name val="ＭＳ ゴシック"/>
      <family val="3"/>
      <charset val="128"/>
    </font>
    <font>
      <sz val="10.5"/>
      <name val="ＭＳ ゴシック"/>
      <family val="3"/>
      <charset val="128"/>
    </font>
    <font>
      <b/>
      <sz val="12"/>
      <name val="ＭＳ ゴシック"/>
      <family val="3"/>
      <charset val="128"/>
    </font>
    <font>
      <sz val="16"/>
      <name val="ＭＳ ゴシック"/>
      <family val="3"/>
      <charset val="128"/>
    </font>
    <font>
      <b/>
      <sz val="18"/>
      <name val="ＭＳ ゴシック"/>
      <family val="3"/>
      <charset val="128"/>
    </font>
    <font>
      <b/>
      <outline/>
      <sz val="12"/>
      <name val="ＭＳ ゴシック"/>
      <family val="3"/>
      <charset val="128"/>
    </font>
    <font>
      <b/>
      <sz val="8"/>
      <name val="ＭＳ ゴシック"/>
      <family val="3"/>
      <charset val="128"/>
    </font>
    <font>
      <outline/>
      <sz val="12"/>
      <name val="ＭＳ ゴシック"/>
      <family val="3"/>
      <charset val="128"/>
    </font>
    <font>
      <b/>
      <sz val="14"/>
      <color indexed="81"/>
      <name val="ＭＳ Ｐゴシック"/>
      <family val="3"/>
      <charset val="128"/>
    </font>
    <font>
      <b/>
      <sz val="20"/>
      <name val="ＭＳ ゴシック"/>
      <family val="3"/>
      <charset val="128"/>
    </font>
    <font>
      <u/>
      <sz val="12"/>
      <name val="ＭＳ ゴシック"/>
      <family val="3"/>
      <charset val="128"/>
    </font>
    <font>
      <sz val="14"/>
      <name val="ＭＳ ゴシック"/>
      <family val="3"/>
      <charset val="128"/>
    </font>
    <font>
      <sz val="9"/>
      <name val="ＭＳ ゴシック"/>
      <family val="3"/>
      <charset val="128"/>
    </font>
    <font>
      <b/>
      <sz val="16"/>
      <color indexed="81"/>
      <name val="ＭＳ Ｐゴシック"/>
      <family val="3"/>
      <charset val="128"/>
    </font>
    <font>
      <b/>
      <outline/>
      <sz val="8"/>
      <name val="ＭＳ ゴシック"/>
      <family val="3"/>
      <charset val="128"/>
    </font>
    <font>
      <b/>
      <sz val="11"/>
      <name val="ＭＳ ゴシック"/>
      <family val="3"/>
      <charset val="128"/>
    </font>
    <font>
      <sz val="12"/>
      <color theme="1"/>
      <name val="ＭＳ ゴシック"/>
      <family val="3"/>
      <charset val="128"/>
    </font>
    <font>
      <sz val="14"/>
      <color theme="1"/>
      <name val="ＭＳ ゴシック"/>
      <family val="3"/>
      <charset val="128"/>
    </font>
    <font>
      <sz val="11"/>
      <color indexed="8"/>
      <name val="ＭＳ ゴシック"/>
      <family val="3"/>
      <charset val="128"/>
    </font>
    <font>
      <sz val="12"/>
      <color indexed="8"/>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s>
  <borders count="18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bottom style="hair">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hair">
        <color indexed="64"/>
      </right>
      <top/>
      <bottom/>
      <diagonal/>
    </border>
    <border>
      <left style="hair">
        <color indexed="64"/>
      </left>
      <right/>
      <top style="double">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style="hair">
        <color indexed="64"/>
      </right>
      <top/>
      <bottom style="double">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bottom style="thin">
        <color indexed="64"/>
      </bottom>
      <diagonal/>
    </border>
    <border>
      <left style="hair">
        <color indexed="64"/>
      </left>
      <right style="hair">
        <color indexed="64"/>
      </right>
      <top/>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dotted">
        <color indexed="64"/>
      </bottom>
      <diagonal/>
    </border>
    <border>
      <left/>
      <right/>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double">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dotted">
        <color indexed="64"/>
      </left>
      <right/>
      <top style="double">
        <color indexed="64"/>
      </top>
      <bottom/>
      <diagonal/>
    </border>
    <border>
      <left style="dotted">
        <color indexed="64"/>
      </left>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dotted">
        <color indexed="64"/>
      </bottom>
      <diagonal/>
    </border>
    <border>
      <left/>
      <right style="medium">
        <color indexed="64"/>
      </right>
      <top/>
      <bottom style="dotted">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style="dotted">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dotted">
        <color indexed="64"/>
      </right>
      <top style="double">
        <color indexed="64"/>
      </top>
      <bottom/>
      <diagonal/>
    </border>
    <border>
      <left/>
      <right style="dotted">
        <color indexed="64"/>
      </right>
      <top/>
      <bottom style="medium">
        <color indexed="64"/>
      </bottom>
      <diagonal/>
    </border>
    <border>
      <left style="thin">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left/>
      <right style="double">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s>
  <cellStyleXfs count="1">
    <xf numFmtId="0" fontId="0" fillId="0" borderId="0">
      <alignment vertical="center"/>
    </xf>
  </cellStyleXfs>
  <cellXfs count="483">
    <xf numFmtId="0" fontId="0" fillId="0" borderId="0" xfId="0">
      <alignment vertical="center"/>
    </xf>
    <xf numFmtId="0" fontId="1"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0" fontId="5" fillId="0" borderId="0" xfId="0" applyFont="1" applyFill="1" applyAlignment="1">
      <alignment vertical="center" wrapText="1"/>
    </xf>
    <xf numFmtId="0" fontId="1" fillId="0" borderId="0" xfId="0" applyFont="1" applyFill="1" applyBorder="1">
      <alignment vertical="center"/>
    </xf>
    <xf numFmtId="0" fontId="1" fillId="0" borderId="0" xfId="0" applyFont="1" applyFill="1" applyAlignment="1">
      <alignment horizontal="center" vertical="center"/>
    </xf>
    <xf numFmtId="0" fontId="6" fillId="0" borderId="0" xfId="0" applyFont="1" applyFill="1" applyAlignment="1">
      <alignment horizontal="center" vertical="center"/>
    </xf>
    <xf numFmtId="0" fontId="4" fillId="2" borderId="24" xfId="0" applyFont="1" applyFill="1" applyBorder="1" applyAlignment="1">
      <alignment horizontal="center" vertical="center" shrinkToFit="1"/>
    </xf>
    <xf numFmtId="0" fontId="1" fillId="0" borderId="0" xfId="0" applyFont="1">
      <alignment vertical="center"/>
    </xf>
    <xf numFmtId="0" fontId="11" fillId="0" borderId="0" xfId="0" applyFont="1" applyAlignment="1">
      <alignment vertical="center"/>
    </xf>
    <xf numFmtId="0" fontId="1" fillId="0" borderId="0" xfId="0" applyFont="1" applyAlignment="1">
      <alignment horizontal="right" vertical="center"/>
    </xf>
    <xf numFmtId="0" fontId="9" fillId="0" borderId="16" xfId="0" applyFont="1" applyBorder="1" applyAlignment="1">
      <alignment horizontal="center" vertical="center" wrapText="1"/>
    </xf>
    <xf numFmtId="49" fontId="4" fillId="3" borderId="60" xfId="0" applyNumberFormat="1" applyFont="1" applyFill="1" applyBorder="1" applyAlignment="1">
      <alignment horizontal="center" vertical="center" textRotation="255" wrapText="1"/>
    </xf>
    <xf numFmtId="0" fontId="4" fillId="0" borderId="61" xfId="0" applyFont="1" applyBorder="1" applyAlignment="1">
      <alignment horizontal="left" vertical="center" wrapText="1"/>
    </xf>
    <xf numFmtId="49" fontId="4" fillId="3" borderId="62" xfId="0" applyNumberFormat="1" applyFont="1" applyFill="1" applyBorder="1" applyAlignment="1">
      <alignment horizontal="center" vertical="center" textRotation="255" wrapText="1"/>
    </xf>
    <xf numFmtId="0" fontId="4" fillId="0" borderId="63" xfId="0" applyFont="1" applyBorder="1" applyAlignment="1">
      <alignment horizontal="left" vertical="center" shrinkToFit="1"/>
    </xf>
    <xf numFmtId="49" fontId="4" fillId="3" borderId="66" xfId="0" applyNumberFormat="1" applyFont="1" applyFill="1" applyBorder="1" applyAlignment="1">
      <alignment horizontal="center" vertical="center" textRotation="255" wrapText="1"/>
    </xf>
    <xf numFmtId="49" fontId="4" fillId="2" borderId="72" xfId="0" applyNumberFormat="1" applyFont="1" applyFill="1" applyBorder="1" applyAlignment="1">
      <alignment horizontal="center" vertical="center" textRotation="255" wrapText="1"/>
    </xf>
    <xf numFmtId="0" fontId="12" fillId="0" borderId="74" xfId="0" applyFont="1" applyBorder="1" applyAlignment="1">
      <alignment vertical="center" wrapText="1"/>
    </xf>
    <xf numFmtId="0" fontId="12" fillId="0" borderId="76" xfId="0" applyFont="1" applyBorder="1" applyAlignment="1">
      <alignment vertical="center" wrapText="1"/>
    </xf>
    <xf numFmtId="49" fontId="4" fillId="3" borderId="78" xfId="0" applyNumberFormat="1" applyFont="1" applyFill="1" applyBorder="1" applyAlignment="1">
      <alignment horizontal="center" vertical="center" textRotation="255" wrapText="1"/>
    </xf>
    <xf numFmtId="0" fontId="4" fillId="0" borderId="79" xfId="0" applyFont="1" applyBorder="1" applyAlignment="1">
      <alignment vertical="center" wrapText="1"/>
    </xf>
    <xf numFmtId="0" fontId="9" fillId="0" borderId="39" xfId="0" applyFont="1" applyBorder="1" applyAlignment="1">
      <alignment horizontal="left" vertical="center" wrapText="1"/>
    </xf>
    <xf numFmtId="0" fontId="9" fillId="0" borderId="81" xfId="0" applyFont="1" applyBorder="1">
      <alignment vertical="center"/>
    </xf>
    <xf numFmtId="49" fontId="4" fillId="3" borderId="0" xfId="0" applyNumberFormat="1" applyFont="1" applyFill="1" applyBorder="1" applyAlignment="1">
      <alignment horizontal="center" vertical="center" textRotation="255" wrapText="1"/>
    </xf>
    <xf numFmtId="0" fontId="4" fillId="0" borderId="63" xfId="0" applyFont="1" applyBorder="1" applyAlignment="1">
      <alignment vertical="center" wrapText="1"/>
    </xf>
    <xf numFmtId="0" fontId="12" fillId="0" borderId="88" xfId="0" applyFont="1" applyBorder="1" applyAlignment="1">
      <alignment horizontal="center" vertical="center" wrapText="1"/>
    </xf>
    <xf numFmtId="180" fontId="12" fillId="0" borderId="88" xfId="0" applyNumberFormat="1" applyFont="1" applyBorder="1" applyAlignment="1">
      <alignment vertical="center" wrapText="1"/>
    </xf>
    <xf numFmtId="0" fontId="12" fillId="0" borderId="91" xfId="0" applyFont="1" applyBorder="1" applyAlignment="1">
      <alignment vertical="center" wrapText="1"/>
    </xf>
    <xf numFmtId="49" fontId="4" fillId="3" borderId="93" xfId="0" applyNumberFormat="1" applyFont="1" applyFill="1" applyBorder="1" applyAlignment="1">
      <alignment horizontal="center" vertical="center" textRotation="255" wrapText="1"/>
    </xf>
    <xf numFmtId="0" fontId="4" fillId="0" borderId="61" xfId="0" applyFont="1" applyBorder="1" applyAlignment="1">
      <alignment horizontal="justify" vertical="center" shrinkToFit="1"/>
    </xf>
    <xf numFmtId="49" fontId="4" fillId="3" borderId="94" xfId="0" applyNumberFormat="1" applyFont="1" applyFill="1" applyBorder="1" applyAlignment="1">
      <alignment horizontal="center" vertical="center" textRotation="255" wrapText="1"/>
    </xf>
    <xf numFmtId="0" fontId="4" fillId="0" borderId="63" xfId="0" applyFont="1" applyBorder="1" applyAlignment="1">
      <alignment horizontal="justify" vertical="center" shrinkToFit="1"/>
    </xf>
    <xf numFmtId="0" fontId="4" fillId="0" borderId="63" xfId="0" applyFont="1" applyBorder="1" applyAlignment="1">
      <alignment horizontal="justify" vertical="center" wrapText="1"/>
    </xf>
    <xf numFmtId="49" fontId="4" fillId="3" borderId="104" xfId="0" applyNumberFormat="1" applyFont="1" applyFill="1" applyBorder="1" applyAlignment="1">
      <alignment horizontal="center" vertical="center" textRotation="255" wrapText="1"/>
    </xf>
    <xf numFmtId="0" fontId="4" fillId="0" borderId="83" xfId="0" applyFont="1" applyBorder="1" applyAlignment="1">
      <alignment horizontal="justify" vertical="center" shrinkToFit="1"/>
    </xf>
    <xf numFmtId="0" fontId="4" fillId="0" borderId="78" xfId="0" applyFont="1" applyBorder="1" applyAlignment="1">
      <alignment horizontal="center" vertical="center" textRotation="255" wrapText="1"/>
    </xf>
    <xf numFmtId="0" fontId="4" fillId="0" borderId="105" xfId="0" applyFont="1" applyBorder="1" applyAlignment="1">
      <alignment vertical="center" wrapText="1"/>
    </xf>
    <xf numFmtId="0" fontId="4" fillId="0" borderId="94" xfId="0" applyFont="1" applyBorder="1" applyAlignment="1">
      <alignment horizontal="center" vertical="center" textRotation="255" wrapText="1"/>
    </xf>
    <xf numFmtId="0" fontId="4" fillId="0" borderId="63" xfId="0" applyFont="1" applyBorder="1" applyAlignment="1">
      <alignment vertical="center" shrinkToFit="1"/>
    </xf>
    <xf numFmtId="0" fontId="4" fillId="0" borderId="104" xfId="0" applyFont="1" applyBorder="1" applyAlignment="1">
      <alignment horizontal="center" vertical="center" textRotation="255" wrapText="1"/>
    </xf>
    <xf numFmtId="0" fontId="4" fillId="0" borderId="83" xfId="0" applyFont="1" applyBorder="1" applyAlignment="1">
      <alignment vertical="center" shrinkToFit="1"/>
    </xf>
    <xf numFmtId="49" fontId="4" fillId="2" borderId="73" xfId="0" applyNumberFormat="1" applyFont="1" applyFill="1" applyBorder="1" applyAlignment="1">
      <alignment vertical="distributed" wrapText="1" shrinkToFit="1"/>
    </xf>
    <xf numFmtId="0" fontId="4" fillId="2" borderId="5" xfId="0" applyFont="1" applyFill="1" applyBorder="1" applyAlignment="1">
      <alignment horizontal="center" vertical="center" shrinkToFit="1"/>
    </xf>
    <xf numFmtId="0" fontId="4" fillId="0" borderId="0" xfId="0" applyFont="1" applyFill="1" applyBorder="1" applyAlignment="1">
      <alignment vertical="center"/>
    </xf>
    <xf numFmtId="0" fontId="4" fillId="2" borderId="17"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181" fontId="6" fillId="0" borderId="14" xfId="0" applyNumberFormat="1" applyFont="1" applyFill="1" applyBorder="1" applyAlignment="1">
      <alignment horizontal="left" vertical="center"/>
    </xf>
    <xf numFmtId="0" fontId="4" fillId="0" borderId="122" xfId="0" applyFont="1" applyFill="1" applyBorder="1" applyAlignment="1">
      <alignment vertical="center"/>
    </xf>
    <xf numFmtId="0" fontId="4" fillId="0" borderId="123" xfId="0" applyFont="1" applyFill="1" applyBorder="1" applyAlignment="1">
      <alignment vertical="center"/>
    </xf>
    <xf numFmtId="0" fontId="6" fillId="0" borderId="50" xfId="0" applyFont="1" applyFill="1" applyBorder="1" applyAlignment="1">
      <alignment horizontal="center" vertical="center"/>
    </xf>
    <xf numFmtId="0" fontId="6" fillId="0" borderId="51" xfId="0" applyFont="1" applyFill="1" applyBorder="1" applyAlignment="1">
      <alignment horizontal="center" vertical="center"/>
    </xf>
    <xf numFmtId="0" fontId="4" fillId="0" borderId="137" xfId="0" applyFont="1" applyFill="1" applyBorder="1" applyAlignment="1">
      <alignment horizontal="center" vertical="center" wrapText="1"/>
    </xf>
    <xf numFmtId="178" fontId="10" fillId="0" borderId="34" xfId="0" applyNumberFormat="1" applyFont="1" applyFill="1" applyBorder="1" applyAlignment="1">
      <alignment vertical="center"/>
    </xf>
    <xf numFmtId="0" fontId="4" fillId="0" borderId="138" xfId="0" applyFont="1" applyFill="1" applyBorder="1" applyAlignment="1">
      <alignment horizontal="center" vertical="center"/>
    </xf>
    <xf numFmtId="0" fontId="4" fillId="5" borderId="138" xfId="0" applyFont="1" applyFill="1" applyBorder="1" applyAlignment="1">
      <alignment horizontal="left" vertical="center"/>
    </xf>
    <xf numFmtId="0" fontId="4" fillId="5" borderId="124" xfId="0" applyFont="1" applyFill="1" applyBorder="1" applyAlignment="1">
      <alignment vertical="center"/>
    </xf>
    <xf numFmtId="0" fontId="4" fillId="5" borderId="139" xfId="0" applyFont="1" applyFill="1" applyBorder="1" applyAlignment="1">
      <alignment vertical="center"/>
    </xf>
    <xf numFmtId="0" fontId="4" fillId="0" borderId="140" xfId="0" applyFont="1" applyFill="1" applyBorder="1" applyAlignment="1">
      <alignment horizontal="center" vertical="center"/>
    </xf>
    <xf numFmtId="0" fontId="4" fillId="5" borderId="140" xfId="0" applyFont="1" applyFill="1" applyBorder="1" applyAlignment="1">
      <alignment horizontal="left" vertical="center"/>
    </xf>
    <xf numFmtId="0" fontId="4" fillId="5" borderId="127" xfId="0" applyFont="1" applyFill="1" applyBorder="1" applyAlignment="1">
      <alignment vertical="center"/>
    </xf>
    <xf numFmtId="0" fontId="4" fillId="5" borderId="141" xfId="0" applyFont="1" applyFill="1" applyBorder="1" applyAlignment="1">
      <alignment vertical="center"/>
    </xf>
    <xf numFmtId="0" fontId="4" fillId="5" borderId="142" xfId="0" applyFont="1" applyFill="1" applyBorder="1" applyAlignment="1">
      <alignment horizontal="center" vertical="center" shrinkToFit="1"/>
    </xf>
    <xf numFmtId="0" fontId="4" fillId="5" borderId="142" xfId="0" applyFont="1" applyFill="1" applyBorder="1" applyAlignment="1">
      <alignment vertical="center"/>
    </xf>
    <xf numFmtId="0" fontId="4" fillId="5" borderId="143" xfId="0" applyFont="1" applyFill="1" applyBorder="1" applyAlignment="1">
      <alignment vertical="center" shrinkToFit="1"/>
    </xf>
    <xf numFmtId="0" fontId="4" fillId="5" borderId="144" xfId="0" applyFont="1" applyFill="1" applyBorder="1" applyAlignment="1">
      <alignment vertical="center" shrinkToFit="1"/>
    </xf>
    <xf numFmtId="0" fontId="4" fillId="2" borderId="119" xfId="0" applyFont="1" applyFill="1" applyBorder="1" applyAlignment="1">
      <alignment horizontal="center" vertical="center" shrinkToFit="1"/>
    </xf>
    <xf numFmtId="176" fontId="9" fillId="4" borderId="39" xfId="0" applyNumberFormat="1" applyFont="1" applyFill="1" applyBorder="1">
      <alignment vertical="center"/>
    </xf>
    <xf numFmtId="182" fontId="12" fillId="4" borderId="75" xfId="0" applyNumberFormat="1" applyFont="1" applyFill="1" applyBorder="1" applyAlignment="1">
      <alignment vertical="center" wrapText="1"/>
    </xf>
    <xf numFmtId="183" fontId="22" fillId="0" borderId="145" xfId="0" applyNumberFormat="1" applyFont="1" applyBorder="1">
      <alignment vertical="center"/>
    </xf>
    <xf numFmtId="49" fontId="4" fillId="2" borderId="16" xfId="0" applyNumberFormat="1" applyFont="1" applyFill="1" applyBorder="1" applyAlignment="1">
      <alignment horizontal="center" vertical="center" wrapText="1"/>
    </xf>
    <xf numFmtId="49" fontId="7" fillId="2" borderId="155" xfId="0" applyNumberFormat="1" applyFont="1" applyFill="1" applyBorder="1" applyAlignment="1">
      <alignment horizontal="center" vertical="center" wrapText="1"/>
    </xf>
    <xf numFmtId="0" fontId="11" fillId="0" borderId="0" xfId="0" applyFont="1">
      <alignment vertical="center"/>
    </xf>
    <xf numFmtId="0" fontId="1" fillId="0" borderId="0" xfId="0" applyFont="1" applyBorder="1" applyAlignment="1">
      <alignment vertical="center"/>
    </xf>
    <xf numFmtId="0" fontId="3" fillId="0" borderId="0" xfId="0" applyFont="1" applyBorder="1" applyAlignment="1">
      <alignment vertical="center"/>
    </xf>
    <xf numFmtId="0" fontId="4" fillId="2" borderId="36" xfId="0" applyFont="1" applyFill="1" applyBorder="1" applyAlignment="1">
      <alignment horizontal="center" vertical="center" shrinkToFit="1"/>
    </xf>
    <xf numFmtId="0" fontId="1" fillId="0" borderId="34" xfId="0" applyFont="1" applyBorder="1">
      <alignment vertical="center"/>
    </xf>
    <xf numFmtId="0" fontId="16" fillId="0" borderId="0" xfId="0" applyFont="1" applyFill="1" applyAlignment="1">
      <alignment vertical="center"/>
    </xf>
    <xf numFmtId="0" fontId="18" fillId="0" borderId="15" xfId="0" applyFont="1" applyFill="1" applyBorder="1" applyAlignment="1">
      <alignment horizontal="center" vertical="center"/>
    </xf>
    <xf numFmtId="0" fontId="8" fillId="0" borderId="0" xfId="0" applyFont="1" applyFill="1" applyBorder="1" applyAlignment="1">
      <alignment horizontal="center" vertical="center"/>
    </xf>
    <xf numFmtId="0" fontId="3" fillId="0" borderId="0" xfId="0" applyFont="1" applyBorder="1" applyAlignment="1">
      <alignment horizontal="center" vertical="center"/>
    </xf>
    <xf numFmtId="0" fontId="5" fillId="0" borderId="17" xfId="0" applyFont="1" applyBorder="1" applyAlignment="1">
      <alignment horizontal="center" vertical="center" wrapText="1"/>
    </xf>
    <xf numFmtId="0" fontId="4" fillId="5" borderId="124" xfId="0" applyFont="1" applyFill="1" applyBorder="1" applyAlignment="1">
      <alignment horizontal="left" vertical="center"/>
    </xf>
    <xf numFmtId="0" fontId="4" fillId="5" borderId="127" xfId="0" applyFont="1" applyFill="1" applyBorder="1" applyAlignment="1">
      <alignment horizontal="left" vertical="center"/>
    </xf>
    <xf numFmtId="0" fontId="4" fillId="5" borderId="143" xfId="0" applyFont="1" applyFill="1" applyBorder="1" applyAlignment="1">
      <alignment vertical="center"/>
    </xf>
    <xf numFmtId="0" fontId="6" fillId="0" borderId="25" xfId="0" applyFont="1" applyFill="1" applyBorder="1" applyAlignment="1">
      <alignment vertical="center"/>
    </xf>
    <xf numFmtId="0" fontId="6" fillId="0" borderId="134" xfId="0" applyFont="1" applyFill="1" applyBorder="1" applyAlignment="1">
      <alignment vertical="center"/>
    </xf>
    <xf numFmtId="0" fontId="1" fillId="0" borderId="17" xfId="0" applyFont="1" applyBorder="1" applyAlignment="1">
      <alignment horizontal="center" vertical="center" shrinkToFit="1"/>
    </xf>
    <xf numFmtId="0" fontId="4" fillId="5" borderId="43" xfId="0" applyFont="1" applyFill="1" applyBorder="1" applyAlignment="1">
      <alignment vertical="center" shrinkToFit="1"/>
    </xf>
    <xf numFmtId="0" fontId="4" fillId="5" borderId="38" xfId="0" applyFont="1" applyFill="1" applyBorder="1" applyAlignment="1">
      <alignment vertical="center" shrinkToFit="1"/>
    </xf>
    <xf numFmtId="0" fontId="4" fillId="5" borderId="49" xfId="0" applyFont="1" applyFill="1" applyBorder="1" applyAlignment="1">
      <alignment vertical="center" shrinkToFit="1"/>
    </xf>
    <xf numFmtId="0" fontId="4" fillId="5" borderId="36" xfId="0" applyFont="1" applyFill="1" applyBorder="1" applyAlignment="1">
      <alignment vertical="center" shrinkToFit="1"/>
    </xf>
    <xf numFmtId="0" fontId="4" fillId="5" borderId="0" xfId="0" applyFont="1" applyFill="1" applyBorder="1" applyAlignment="1">
      <alignment vertical="center" shrinkToFit="1"/>
    </xf>
    <xf numFmtId="0" fontId="4" fillId="5" borderId="42" xfId="0" applyFont="1" applyFill="1" applyBorder="1" applyAlignment="1">
      <alignment vertical="center" shrinkToFit="1"/>
    </xf>
    <xf numFmtId="0" fontId="4" fillId="5" borderId="30" xfId="0" applyFont="1" applyFill="1" applyBorder="1" applyAlignment="1">
      <alignment vertical="center" shrinkToFit="1"/>
    </xf>
    <xf numFmtId="0" fontId="4" fillId="5" borderId="29" xfId="0" applyFont="1" applyFill="1" applyBorder="1" applyAlignment="1">
      <alignment vertical="center" shrinkToFit="1"/>
    </xf>
    <xf numFmtId="0" fontId="4" fillId="5" borderId="35" xfId="0" applyFont="1" applyFill="1" applyBorder="1" applyAlignment="1">
      <alignment vertical="center" shrinkToFit="1"/>
    </xf>
    <xf numFmtId="0" fontId="4" fillId="0" borderId="164" xfId="0" applyFont="1" applyFill="1" applyBorder="1" applyAlignment="1">
      <alignment horizontal="center" vertical="center" wrapText="1"/>
    </xf>
    <xf numFmtId="0" fontId="10" fillId="0" borderId="123" xfId="0" applyFont="1" applyFill="1" applyBorder="1" applyAlignment="1">
      <alignment vertical="center"/>
    </xf>
    <xf numFmtId="0" fontId="4" fillId="2" borderId="46" xfId="0" applyFont="1" applyFill="1" applyBorder="1" applyAlignment="1">
      <alignment vertical="center"/>
    </xf>
    <xf numFmtId="0" fontId="4" fillId="2" borderId="172" xfId="0" applyFont="1" applyFill="1" applyBorder="1" applyAlignment="1">
      <alignment horizontal="center" vertical="center"/>
    </xf>
    <xf numFmtId="177" fontId="14" fillId="0" borderId="60" xfId="0" applyNumberFormat="1" applyFont="1" applyBorder="1" applyAlignment="1">
      <alignment vertical="center" wrapText="1"/>
    </xf>
    <xf numFmtId="177" fontId="14" fillId="0" borderId="149" xfId="0" applyNumberFormat="1" applyFont="1" applyBorder="1" applyAlignment="1">
      <alignment vertical="center" wrapText="1"/>
    </xf>
    <xf numFmtId="177" fontId="14" fillId="0" borderId="62" xfId="0" applyNumberFormat="1" applyFont="1" applyBorder="1" applyAlignment="1">
      <alignment vertical="center" wrapText="1"/>
    </xf>
    <xf numFmtId="177" fontId="14" fillId="0" borderId="150" xfId="0" applyNumberFormat="1" applyFont="1" applyBorder="1" applyAlignment="1">
      <alignment vertical="center" wrapText="1"/>
    </xf>
    <xf numFmtId="177" fontId="14" fillId="0" borderId="66" xfId="0" applyNumberFormat="1" applyFont="1" applyBorder="1" applyAlignment="1">
      <alignment vertical="center" wrapText="1"/>
    </xf>
    <xf numFmtId="177" fontId="14" fillId="0" borderId="151" xfId="0" applyNumberFormat="1" applyFont="1" applyBorder="1" applyAlignment="1">
      <alignment vertical="center" wrapText="1"/>
    </xf>
    <xf numFmtId="177" fontId="12" fillId="4" borderId="74" xfId="0" applyNumberFormat="1" applyFont="1" applyFill="1" applyBorder="1" applyAlignment="1">
      <alignment vertical="center" wrapText="1"/>
    </xf>
    <xf numFmtId="177" fontId="14" fillId="0" borderId="106" xfId="0" applyNumberFormat="1" applyFont="1" applyBorder="1" applyAlignment="1">
      <alignment vertical="center" wrapText="1"/>
    </xf>
    <xf numFmtId="177" fontId="14" fillId="0" borderId="152" xfId="0" applyNumberFormat="1" applyFont="1" applyBorder="1" applyAlignment="1">
      <alignment vertical="center" wrapText="1"/>
    </xf>
    <xf numFmtId="177" fontId="14" fillId="0" borderId="153" xfId="0" applyNumberFormat="1" applyFont="1" applyBorder="1" applyAlignment="1">
      <alignment vertical="center" wrapText="1"/>
    </xf>
    <xf numFmtId="177" fontId="14" fillId="0" borderId="154" xfId="0" applyNumberFormat="1" applyFont="1" applyBorder="1" applyAlignment="1">
      <alignment vertical="center" wrapText="1"/>
    </xf>
    <xf numFmtId="177" fontId="12" fillId="4" borderId="89" xfId="0" applyNumberFormat="1" applyFont="1" applyFill="1" applyBorder="1" applyAlignment="1">
      <alignment vertical="center" wrapText="1"/>
    </xf>
    <xf numFmtId="177" fontId="12" fillId="4" borderId="112" xfId="0" applyNumberFormat="1" applyFont="1" applyFill="1" applyBorder="1" applyAlignment="1">
      <alignment vertical="center" wrapText="1"/>
    </xf>
    <xf numFmtId="0" fontId="24" fillId="0" borderId="5" xfId="0" applyFont="1" applyBorder="1" applyAlignment="1">
      <alignment horizontal="center" vertical="center" shrinkToFit="1"/>
    </xf>
    <xf numFmtId="0" fontId="4" fillId="0" borderId="0" xfId="0" applyFont="1">
      <alignment vertical="center"/>
    </xf>
    <xf numFmtId="0" fontId="4" fillId="0" borderId="42" xfId="0" applyFont="1" applyBorder="1">
      <alignment vertical="center"/>
    </xf>
    <xf numFmtId="0" fontId="1" fillId="0" borderId="184" xfId="0" applyFont="1" applyBorder="1">
      <alignment vertical="center"/>
    </xf>
    <xf numFmtId="0" fontId="24" fillId="0" borderId="7" xfId="0" applyFont="1" applyBorder="1" applyAlignment="1">
      <alignment vertical="center" shrinkToFit="1"/>
    </xf>
    <xf numFmtId="0" fontId="24" fillId="0" borderId="7" xfId="0" applyFont="1" applyBorder="1" applyAlignment="1">
      <alignment horizontal="center" vertical="center" shrinkToFit="1"/>
    </xf>
    <xf numFmtId="0" fontId="23"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lignment vertical="center"/>
    </xf>
    <xf numFmtId="0" fontId="4" fillId="0" borderId="7" xfId="0" applyFont="1" applyBorder="1" applyAlignment="1">
      <alignment horizontal="center" vertical="center"/>
    </xf>
    <xf numFmtId="0" fontId="4" fillId="0" borderId="3" xfId="0" applyFont="1" applyBorder="1" applyAlignment="1">
      <alignment horizontal="center" vertical="center" wrapText="1" shrinkToFit="1"/>
    </xf>
    <xf numFmtId="0" fontId="4" fillId="0" borderId="3" xfId="0" applyFont="1" applyBorder="1">
      <alignment vertical="center"/>
    </xf>
    <xf numFmtId="0" fontId="4" fillId="0" borderId="3" xfId="0" applyFont="1" applyBorder="1" applyAlignment="1">
      <alignment horizontal="center" vertical="center"/>
    </xf>
    <xf numFmtId="0" fontId="4" fillId="0" borderId="0" xfId="0" applyFont="1" applyAlignment="1">
      <alignment horizontal="center" vertical="center" wrapText="1" shrinkToFit="1"/>
    </xf>
    <xf numFmtId="0" fontId="4" fillId="0" borderId="0" xfId="0" applyFont="1" applyAlignment="1">
      <alignment horizontal="center" vertical="center"/>
    </xf>
    <xf numFmtId="0" fontId="4" fillId="0" borderId="20" xfId="0" applyFont="1" applyBorder="1">
      <alignment vertical="center"/>
    </xf>
    <xf numFmtId="0" fontId="4" fillId="0" borderId="19" xfId="0" applyFont="1" applyBorder="1" applyAlignment="1">
      <alignment horizontal="right" vertical="center"/>
    </xf>
    <xf numFmtId="0" fontId="4" fillId="0" borderId="19" xfId="0" applyFont="1" applyBorder="1">
      <alignment vertical="center"/>
    </xf>
    <xf numFmtId="0" fontId="26" fillId="0" borderId="183" xfId="0" applyFont="1" applyBorder="1" applyAlignment="1">
      <alignment horizontal="right" vertical="center"/>
    </xf>
    <xf numFmtId="0" fontId="26" fillId="0" borderId="184" xfId="0" applyFont="1" applyBorder="1">
      <alignment vertical="center"/>
    </xf>
    <xf numFmtId="0" fontId="26" fillId="0" borderId="184" xfId="0" applyFont="1" applyBorder="1" applyAlignment="1">
      <alignment horizontal="right" vertical="center"/>
    </xf>
    <xf numFmtId="0" fontId="25" fillId="0" borderId="186" xfId="0" applyFont="1" applyBorder="1">
      <alignment vertical="center"/>
    </xf>
    <xf numFmtId="0" fontId="4" fillId="0" borderId="4" xfId="0" applyFont="1" applyBorder="1">
      <alignment vertical="center"/>
    </xf>
    <xf numFmtId="0" fontId="4" fillId="0" borderId="182" xfId="0" applyFont="1" applyBorder="1">
      <alignment vertical="center"/>
    </xf>
    <xf numFmtId="0" fontId="4" fillId="0" borderId="34" xfId="0" applyFont="1" applyBorder="1" applyAlignment="1">
      <alignment horizontal="center" vertical="center" wrapText="1" shrinkToFit="1"/>
    </xf>
    <xf numFmtId="0" fontId="4" fillId="0" borderId="34" xfId="0" applyFont="1" applyBorder="1">
      <alignment vertical="center"/>
    </xf>
    <xf numFmtId="0" fontId="4" fillId="0" borderId="34" xfId="0" applyFont="1" applyBorder="1" applyAlignment="1">
      <alignment horizontal="center" vertical="center"/>
    </xf>
    <xf numFmtId="0" fontId="4" fillId="0" borderId="176" xfId="0" applyFont="1" applyBorder="1">
      <alignment vertical="center"/>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32" xfId="0" applyFont="1" applyFill="1" applyBorder="1" applyAlignment="1">
      <alignment horizontal="left" vertical="center"/>
    </xf>
    <xf numFmtId="0" fontId="4" fillId="0" borderId="8" xfId="0" applyFont="1" applyFill="1" applyBorder="1" applyAlignment="1">
      <alignment horizontal="left" vertical="center"/>
    </xf>
    <xf numFmtId="0" fontId="4" fillId="0" borderId="43" xfId="0" applyFont="1" applyFill="1" applyBorder="1" applyAlignment="1">
      <alignment horizontal="left" vertical="center"/>
    </xf>
    <xf numFmtId="0" fontId="4" fillId="0" borderId="133" xfId="0" applyFont="1" applyFill="1" applyBorder="1" applyAlignment="1">
      <alignment horizontal="left" vertical="center"/>
    </xf>
    <xf numFmtId="0" fontId="4" fillId="2" borderId="177" xfId="0" applyFont="1" applyFill="1" applyBorder="1" applyAlignment="1">
      <alignment horizontal="center" vertical="center"/>
    </xf>
    <xf numFmtId="0" fontId="4" fillId="2" borderId="178" xfId="0" applyFont="1" applyFill="1" applyBorder="1" applyAlignment="1">
      <alignment horizontal="center" vertical="center"/>
    </xf>
    <xf numFmtId="0" fontId="1" fillId="0" borderId="179" xfId="0" applyFont="1" applyFill="1" applyBorder="1" applyAlignment="1">
      <alignment horizontal="center" vertical="top" wrapText="1"/>
    </xf>
    <xf numFmtId="0" fontId="1" fillId="0" borderId="63" xfId="0" applyFont="1" applyFill="1" applyBorder="1" applyAlignment="1">
      <alignment horizontal="center" vertical="top" wrapText="1"/>
    </xf>
    <xf numFmtId="0" fontId="1" fillId="0" borderId="179" xfId="0" applyFont="1" applyFill="1" applyBorder="1" applyAlignment="1">
      <alignment horizontal="center" vertical="top"/>
    </xf>
    <xf numFmtId="0" fontId="1" fillId="0" borderId="63" xfId="0" applyFont="1" applyFill="1" applyBorder="1" applyAlignment="1">
      <alignment horizontal="center" vertical="top"/>
    </xf>
    <xf numFmtId="0" fontId="1" fillId="0" borderId="180" xfId="0" applyFont="1" applyFill="1" applyBorder="1" applyAlignment="1">
      <alignment horizontal="center" vertical="top"/>
    </xf>
    <xf numFmtId="0" fontId="1" fillId="0" borderId="181" xfId="0" applyFont="1" applyFill="1" applyBorder="1" applyAlignment="1">
      <alignment horizontal="center" vertical="top"/>
    </xf>
    <xf numFmtId="0" fontId="4" fillId="0" borderId="167" xfId="0" applyFont="1" applyFill="1" applyBorder="1" applyAlignment="1">
      <alignment horizontal="center" vertical="center" wrapText="1" shrinkToFit="1"/>
    </xf>
    <xf numFmtId="0" fontId="4" fillId="0" borderId="168" xfId="0" applyFont="1" applyFill="1" applyBorder="1" applyAlignment="1">
      <alignment horizontal="center" vertical="center" wrapText="1" shrinkToFit="1"/>
    </xf>
    <xf numFmtId="0" fontId="4" fillId="0" borderId="120" xfId="0" applyFont="1" applyFill="1" applyBorder="1" applyAlignment="1">
      <alignment horizontal="center" vertical="center" wrapText="1" shrinkToFit="1"/>
    </xf>
    <xf numFmtId="0" fontId="4" fillId="0" borderId="169" xfId="0" applyFont="1" applyFill="1" applyBorder="1" applyAlignment="1">
      <alignment horizontal="center" vertical="center" wrapText="1" shrinkToFit="1"/>
    </xf>
    <xf numFmtId="0" fontId="10" fillId="0" borderId="135" xfId="0" applyFont="1" applyFill="1" applyBorder="1" applyAlignment="1">
      <alignment horizontal="center" vertical="center"/>
    </xf>
    <xf numFmtId="0" fontId="10" fillId="0" borderId="136" xfId="0" applyFont="1" applyFill="1" applyBorder="1" applyAlignment="1">
      <alignment horizontal="center" vertical="center"/>
    </xf>
    <xf numFmtId="178" fontId="10" fillId="4" borderId="170" xfId="0" applyNumberFormat="1" applyFont="1" applyFill="1" applyBorder="1" applyAlignment="1">
      <alignment horizontal="center" vertical="center"/>
    </xf>
    <xf numFmtId="178" fontId="10" fillId="4" borderId="130" xfId="0" applyNumberFormat="1" applyFont="1" applyFill="1" applyBorder="1" applyAlignment="1">
      <alignment horizontal="center" vertical="center"/>
    </xf>
    <xf numFmtId="179" fontId="4" fillId="6" borderId="147" xfId="0" applyNumberFormat="1" applyFont="1" applyFill="1" applyBorder="1" applyAlignment="1">
      <alignment horizontal="center" vertical="center"/>
    </xf>
    <xf numFmtId="179" fontId="4" fillId="6" borderId="174" xfId="0" applyNumberFormat="1" applyFont="1" applyFill="1" applyBorder="1" applyAlignment="1">
      <alignment horizontal="center" vertical="center"/>
    </xf>
    <xf numFmtId="179" fontId="4" fillId="6" borderId="148" xfId="0" applyNumberFormat="1" applyFont="1" applyFill="1" applyBorder="1" applyAlignment="1">
      <alignment horizontal="center" vertical="center"/>
    </xf>
    <xf numFmtId="179" fontId="4" fillId="6" borderId="176" xfId="0" applyNumberFormat="1" applyFont="1" applyFill="1" applyBorder="1" applyAlignment="1">
      <alignment horizontal="center" vertical="center"/>
    </xf>
    <xf numFmtId="0" fontId="10" fillId="0" borderId="5" xfId="0" applyFont="1" applyFill="1" applyBorder="1" applyAlignment="1">
      <alignment horizontal="center" vertical="center"/>
    </xf>
    <xf numFmtId="0" fontId="10" fillId="0" borderId="4" xfId="0" applyFont="1" applyFill="1" applyBorder="1" applyAlignment="1">
      <alignment horizontal="center" vertical="center"/>
    </xf>
    <xf numFmtId="0" fontId="4" fillId="0" borderId="146" xfId="0" applyFont="1" applyFill="1" applyBorder="1" applyAlignment="1">
      <alignment horizontal="center" vertical="center" wrapText="1"/>
    </xf>
    <xf numFmtId="0" fontId="4" fillId="0" borderId="165" xfId="0" applyFont="1" applyFill="1" applyBorder="1" applyAlignment="1">
      <alignment horizontal="center" vertical="center" wrapText="1"/>
    </xf>
    <xf numFmtId="0" fontId="4" fillId="0" borderId="166" xfId="0" applyFont="1" applyFill="1" applyBorder="1" applyAlignment="1">
      <alignment horizontal="center" vertical="center" wrapText="1"/>
    </xf>
    <xf numFmtId="0" fontId="10" fillId="0" borderId="146" xfId="0" applyFont="1" applyFill="1" applyBorder="1" applyAlignment="1">
      <alignment horizontal="center" vertical="center"/>
    </xf>
    <xf numFmtId="0" fontId="10" fillId="0" borderId="173"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8"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43" xfId="0" applyFont="1" applyBorder="1" applyAlignment="1">
      <alignment horizontal="left" vertical="center" shrinkToFit="1"/>
    </xf>
    <xf numFmtId="0" fontId="4" fillId="0" borderId="38" xfId="0" applyFont="1" applyBorder="1" applyAlignment="1">
      <alignment horizontal="left" vertical="center" shrinkToFit="1"/>
    </xf>
    <xf numFmtId="0" fontId="4" fillId="0" borderId="49" xfId="0" applyFont="1" applyBorder="1" applyAlignment="1">
      <alignment horizontal="left" vertical="center" shrinkToFit="1"/>
    </xf>
    <xf numFmtId="0" fontId="4" fillId="2" borderId="3" xfId="0" applyFont="1" applyFill="1" applyBorder="1" applyAlignment="1">
      <alignment horizontal="center" vertical="center"/>
    </xf>
    <xf numFmtId="0" fontId="1" fillId="2" borderId="3" xfId="0" applyFont="1" applyFill="1" applyBorder="1">
      <alignment vertical="center"/>
    </xf>
    <xf numFmtId="0" fontId="1" fillId="2" borderId="2" xfId="0" applyFont="1" applyFill="1" applyBorder="1">
      <alignment vertical="center"/>
    </xf>
    <xf numFmtId="0" fontId="1" fillId="2" borderId="0" xfId="0" applyFont="1" applyFill="1">
      <alignment vertical="center"/>
    </xf>
    <xf numFmtId="0" fontId="1" fillId="2" borderId="31" xfId="0" applyFont="1" applyFill="1" applyBorder="1">
      <alignment vertical="center"/>
    </xf>
    <xf numFmtId="0" fontId="1" fillId="2" borderId="34" xfId="0" applyFont="1" applyFill="1" applyBorder="1">
      <alignment vertical="center"/>
    </xf>
    <xf numFmtId="0" fontId="1" fillId="2" borderId="33" xfId="0" applyFont="1" applyFill="1" applyBorder="1">
      <alignment vertical="center"/>
    </xf>
    <xf numFmtId="0" fontId="4" fillId="0" borderId="30"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5"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6" xfId="0" applyFont="1" applyBorder="1" applyAlignment="1">
      <alignment vertical="center" shrinkToFit="1"/>
    </xf>
    <xf numFmtId="0" fontId="4" fillId="0" borderId="24" xfId="0" applyFont="1" applyBorder="1" applyAlignment="1">
      <alignment horizontal="left" vertical="center" shrinkToFit="1"/>
    </xf>
    <xf numFmtId="0" fontId="4" fillId="0" borderId="24" xfId="0" applyFont="1" applyBorder="1" applyAlignment="1">
      <alignment vertical="center" shrinkToFit="1"/>
    </xf>
    <xf numFmtId="0" fontId="4" fillId="0" borderId="23" xfId="0" applyFont="1" applyBorder="1" applyAlignment="1">
      <alignment vertical="center" shrinkToFit="1"/>
    </xf>
    <xf numFmtId="0" fontId="4" fillId="0" borderId="52" xfId="0" applyFont="1" applyBorder="1" applyAlignment="1">
      <alignment vertical="center" shrinkToFit="1"/>
    </xf>
    <xf numFmtId="0" fontId="4" fillId="0" borderId="43" xfId="0" applyFont="1" applyBorder="1" applyAlignment="1">
      <alignment horizontal="center" vertical="top" shrinkToFit="1"/>
    </xf>
    <xf numFmtId="0" fontId="4" fillId="0" borderId="38" xfId="0" applyFont="1" applyBorder="1" applyAlignment="1">
      <alignment horizontal="center" vertical="top" shrinkToFit="1"/>
    </xf>
    <xf numFmtId="0" fontId="4" fillId="0" borderId="121" xfId="0" applyFont="1" applyBorder="1" applyAlignment="1">
      <alignment horizontal="center" vertical="top" shrinkToFit="1"/>
    </xf>
    <xf numFmtId="0" fontId="4" fillId="0" borderId="36" xfId="0" applyFont="1" applyBorder="1" applyAlignment="1">
      <alignment horizontal="center" vertical="top" shrinkToFit="1"/>
    </xf>
    <xf numFmtId="0" fontId="4" fillId="0" borderId="0" xfId="0" applyFont="1" applyBorder="1" applyAlignment="1">
      <alignment horizontal="center" vertical="top" shrinkToFit="1"/>
    </xf>
    <xf numFmtId="0" fontId="4" fillId="0" borderId="31" xfId="0" applyFont="1" applyBorder="1" applyAlignment="1">
      <alignment horizontal="center" vertical="top" shrinkToFit="1"/>
    </xf>
    <xf numFmtId="0" fontId="4" fillId="0" borderId="120" xfId="0" applyFont="1" applyBorder="1" applyAlignment="1">
      <alignment horizontal="center" vertical="top" shrinkToFit="1"/>
    </xf>
    <xf numFmtId="0" fontId="4" fillId="0" borderId="34" xfId="0" applyFont="1" applyBorder="1" applyAlignment="1">
      <alignment horizontal="center" vertical="top" shrinkToFit="1"/>
    </xf>
    <xf numFmtId="0" fontId="4" fillId="0" borderId="33" xfId="0" applyFont="1" applyBorder="1" applyAlignment="1">
      <alignment horizontal="center" vertical="top" shrinkToFit="1"/>
    </xf>
    <xf numFmtId="0" fontId="4" fillId="0" borderId="161"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2" borderId="43" xfId="0" applyFont="1" applyFill="1" applyBorder="1" applyAlignment="1">
      <alignment horizontal="center" vertical="center" shrinkToFit="1"/>
    </xf>
    <xf numFmtId="0" fontId="4" fillId="2" borderId="30" xfId="0" applyFont="1" applyFill="1" applyBorder="1" applyAlignment="1">
      <alignment horizontal="center" vertical="center" shrinkToFit="1"/>
    </xf>
    <xf numFmtId="0" fontId="4" fillId="0" borderId="43" xfId="0" applyFont="1" applyBorder="1" applyAlignment="1">
      <alignment vertical="center" shrinkToFit="1"/>
    </xf>
    <xf numFmtId="0" fontId="4" fillId="0" borderId="38" xfId="0" applyFont="1" applyBorder="1" applyAlignment="1">
      <alignment vertical="center" shrinkToFit="1"/>
    </xf>
    <xf numFmtId="0" fontId="4" fillId="0" borderId="49" xfId="0" applyFont="1" applyBorder="1" applyAlignment="1">
      <alignment vertical="center" shrinkToFit="1"/>
    </xf>
    <xf numFmtId="0" fontId="4" fillId="2" borderId="157"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0" xfId="0" applyFont="1" applyFill="1" applyAlignment="1">
      <alignment horizontal="center" vertical="center"/>
    </xf>
    <xf numFmtId="0" fontId="4" fillId="2" borderId="31"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3" xfId="0" applyFont="1" applyFill="1" applyBorder="1" applyAlignment="1">
      <alignment horizontal="center" vertical="center"/>
    </xf>
    <xf numFmtId="0" fontId="4" fillId="0" borderId="30" xfId="0" applyFont="1" applyBorder="1" applyAlignment="1">
      <alignment horizontal="center" vertical="top" shrinkToFit="1"/>
    </xf>
    <xf numFmtId="0" fontId="4" fillId="0" borderId="29" xfId="0" applyFont="1" applyBorder="1" applyAlignment="1">
      <alignment horizontal="center" vertical="top" shrinkToFit="1"/>
    </xf>
    <xf numFmtId="0" fontId="4" fillId="0" borderId="118" xfId="0" applyFont="1" applyBorder="1" applyAlignment="1">
      <alignment horizontal="center" vertical="top" shrinkToFit="1"/>
    </xf>
    <xf numFmtId="0" fontId="4" fillId="0" borderId="23"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1" xfId="0" applyFont="1" applyBorder="1" applyAlignment="1">
      <alignment horizontal="center" vertical="center" shrinkToFit="1"/>
    </xf>
    <xf numFmtId="0" fontId="4" fillId="2" borderId="48" xfId="0" applyFont="1" applyFill="1" applyBorder="1" applyAlignment="1">
      <alignment horizontal="center" vertical="center"/>
    </xf>
    <xf numFmtId="0" fontId="1" fillId="0" borderId="29" xfId="0" applyFont="1" applyBorder="1" applyAlignment="1">
      <alignment horizontal="center" vertical="center"/>
    </xf>
    <xf numFmtId="0" fontId="1" fillId="2" borderId="25"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37" xfId="0" applyFont="1" applyFill="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7" fillId="0" borderId="5" xfId="0" applyFont="1" applyBorder="1" applyAlignment="1">
      <alignment horizontal="right"/>
    </xf>
    <xf numFmtId="0" fontId="7" fillId="0" borderId="7" xfId="0" applyFont="1" applyBorder="1" applyAlignment="1">
      <alignment horizontal="right"/>
    </xf>
    <xf numFmtId="0" fontId="7" fillId="0" borderId="6" xfId="0" applyFont="1" applyBorder="1" applyAlignment="1">
      <alignment horizontal="right"/>
    </xf>
    <xf numFmtId="0" fontId="9" fillId="0" borderId="37" xfId="0" applyFont="1" applyBorder="1" applyAlignment="1">
      <alignment horizontal="center" vertical="center"/>
    </xf>
    <xf numFmtId="0" fontId="9" fillId="0" borderId="162" xfId="0" applyFont="1" applyBorder="1" applyAlignment="1">
      <alignment horizontal="center" vertical="center"/>
    </xf>
    <xf numFmtId="0" fontId="9" fillId="0" borderId="24" xfId="0" applyFont="1" applyBorder="1" applyAlignment="1">
      <alignment horizontal="center" vertical="center"/>
    </xf>
    <xf numFmtId="0" fontId="9" fillId="0" borderId="52" xfId="0" applyFont="1" applyBorder="1" applyAlignment="1">
      <alignment horizontal="center" vertical="center"/>
    </xf>
    <xf numFmtId="0" fontId="10" fillId="0" borderId="163" xfId="0" applyFont="1" applyFill="1" applyBorder="1" applyAlignment="1">
      <alignment horizontal="center" vertical="center"/>
    </xf>
    <xf numFmtId="0" fontId="4" fillId="0" borderId="23"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156" xfId="0" applyFont="1" applyFill="1" applyBorder="1" applyAlignment="1">
      <alignment horizontal="center" vertical="center" wrapText="1"/>
    </xf>
    <xf numFmtId="0" fontId="10" fillId="0" borderId="23" xfId="0" applyFont="1" applyFill="1" applyBorder="1" applyAlignment="1">
      <alignment horizontal="center" vertical="center"/>
    </xf>
    <xf numFmtId="0" fontId="10" fillId="0" borderId="175" xfId="0" applyFont="1" applyFill="1" applyBorder="1" applyAlignment="1">
      <alignment horizontal="center" vertical="center"/>
    </xf>
    <xf numFmtId="0" fontId="4" fillId="2" borderId="155" xfId="0" applyFont="1" applyFill="1" applyBorder="1" applyAlignment="1">
      <alignment horizontal="center" vertical="center" wrapText="1"/>
    </xf>
    <xf numFmtId="0" fontId="4" fillId="0" borderId="23"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4" fillId="0" borderId="156" xfId="0" applyFont="1" applyFill="1" applyBorder="1" applyAlignment="1">
      <alignment horizontal="center" vertical="center" shrinkToFit="1"/>
    </xf>
    <xf numFmtId="0" fontId="4" fillId="5" borderId="23"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0" borderId="126" xfId="0" applyFont="1" applyFill="1" applyBorder="1" applyAlignment="1">
      <alignment horizontal="center" vertical="center"/>
    </xf>
    <xf numFmtId="0" fontId="4" fillId="0" borderId="127" xfId="0" applyFont="1" applyFill="1" applyBorder="1" applyAlignment="1">
      <alignment horizontal="center" vertical="center"/>
    </xf>
    <xf numFmtId="0" fontId="4" fillId="0" borderId="128" xfId="0" applyFont="1" applyFill="1" applyBorder="1" applyAlignment="1">
      <alignment horizontal="center" vertical="center"/>
    </xf>
    <xf numFmtId="0" fontId="4" fillId="0" borderId="129" xfId="0" applyFont="1" applyFill="1" applyBorder="1" applyAlignment="1">
      <alignment horizontal="center" vertical="center"/>
    </xf>
    <xf numFmtId="0" fontId="4" fillId="0" borderId="130" xfId="0" applyFont="1" applyFill="1" applyBorder="1" applyAlignment="1">
      <alignment horizontal="center" vertical="center"/>
    </xf>
    <xf numFmtId="0" fontId="4" fillId="0" borderId="131" xfId="0" applyFont="1" applyFill="1" applyBorder="1" applyAlignment="1">
      <alignment horizontal="center" vertical="center"/>
    </xf>
    <xf numFmtId="0" fontId="4" fillId="2" borderId="171" xfId="0" applyFont="1" applyFill="1" applyBorder="1" applyAlignment="1">
      <alignment horizontal="center" vertical="center"/>
    </xf>
    <xf numFmtId="0" fontId="4" fillId="2" borderId="43" xfId="0" applyFont="1" applyFill="1" applyBorder="1" applyAlignment="1">
      <alignment horizontal="center" vertical="center" wrapText="1"/>
    </xf>
    <xf numFmtId="0" fontId="4" fillId="2" borderId="121"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7" fillId="0" borderId="0" xfId="0" applyFont="1" applyFill="1" applyBorder="1" applyAlignment="1">
      <alignment horizontal="right"/>
    </xf>
    <xf numFmtId="0" fontId="1" fillId="0" borderId="0" xfId="0" applyFont="1" applyBorder="1" applyAlignment="1">
      <alignment vertical="center"/>
    </xf>
    <xf numFmtId="0" fontId="4" fillId="0" borderId="0" xfId="0" applyFont="1" applyFill="1" applyAlignment="1">
      <alignment horizontal="center" vertical="center"/>
    </xf>
    <xf numFmtId="0" fontId="4" fillId="0" borderId="0" xfId="0" applyFont="1" applyFill="1" applyBorder="1" applyAlignment="1">
      <alignment horizontal="left" vertical="center" wrapText="1"/>
    </xf>
    <xf numFmtId="0" fontId="3" fillId="0" borderId="0" xfId="0" applyFont="1" applyAlignment="1">
      <alignment vertical="center" wrapText="1"/>
    </xf>
    <xf numFmtId="0" fontId="4" fillId="2" borderId="116" xfId="0" applyFont="1" applyFill="1" applyBorder="1" applyAlignment="1">
      <alignment vertical="center" textRotation="255"/>
    </xf>
    <xf numFmtId="0" fontId="4" fillId="2" borderId="117" xfId="0" applyFont="1" applyFill="1" applyBorder="1" applyAlignment="1">
      <alignment vertical="center" textRotation="255"/>
    </xf>
    <xf numFmtId="0" fontId="4" fillId="2" borderId="46" xfId="0" applyFont="1" applyFill="1" applyBorder="1" applyAlignment="1">
      <alignment horizontal="center" vertical="center"/>
    </xf>
    <xf numFmtId="0" fontId="8" fillId="0" borderId="20"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8" fillId="0" borderId="26" xfId="0" applyFont="1" applyFill="1" applyBorder="1" applyAlignment="1">
      <alignment horizontal="center" vertical="center" shrinkToFit="1"/>
    </xf>
    <xf numFmtId="0" fontId="4" fillId="2" borderId="0" xfId="0" applyFont="1" applyFill="1" applyBorder="1" applyAlignment="1">
      <alignment horizontal="center" vertical="center"/>
    </xf>
    <xf numFmtId="0" fontId="10" fillId="0" borderId="23" xfId="0" quotePrefix="1" applyFont="1" applyFill="1" applyBorder="1" applyAlignment="1">
      <alignment vertical="center" shrinkToFit="1"/>
    </xf>
    <xf numFmtId="0" fontId="10" fillId="0" borderId="22" xfId="0" quotePrefix="1" applyFont="1" applyFill="1" applyBorder="1" applyAlignment="1">
      <alignment vertical="center" shrinkToFit="1"/>
    </xf>
    <xf numFmtId="0" fontId="10" fillId="0" borderId="21" xfId="0" quotePrefix="1" applyFont="1" applyFill="1" applyBorder="1" applyAlignment="1">
      <alignment vertical="center" shrinkToFit="1"/>
    </xf>
    <xf numFmtId="0" fontId="4" fillId="0" borderId="123" xfId="0" applyFont="1" applyFill="1" applyBorder="1" applyAlignment="1">
      <alignment vertical="center"/>
    </xf>
    <xf numFmtId="0" fontId="4" fillId="0" borderId="159" xfId="0" applyFont="1" applyFill="1" applyBorder="1" applyAlignment="1">
      <alignment vertical="center"/>
    </xf>
    <xf numFmtId="0" fontId="4" fillId="2" borderId="41"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40"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15" xfId="0" applyFont="1" applyFill="1" applyBorder="1" applyAlignment="1">
      <alignment horizontal="center" vertical="center"/>
    </xf>
    <xf numFmtId="0" fontId="4" fillId="2" borderId="45" xfId="0" applyFont="1" applyFill="1" applyBorder="1" applyAlignment="1">
      <alignment horizontal="center" vertical="center" wrapText="1"/>
    </xf>
    <xf numFmtId="0" fontId="4" fillId="2" borderId="38" xfId="0" applyFont="1" applyFill="1" applyBorder="1" applyAlignment="1">
      <alignment horizontal="center" vertical="center"/>
    </xf>
    <xf numFmtId="0" fontId="4" fillId="2" borderId="121"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28" xfId="0" applyFont="1" applyFill="1" applyBorder="1" applyAlignment="1">
      <alignment horizontal="center" vertical="center"/>
    </xf>
    <xf numFmtId="0" fontId="14" fillId="0" borderId="101" xfId="0" applyFont="1" applyBorder="1" applyAlignment="1">
      <alignment horizontal="left" vertical="center" wrapText="1"/>
    </xf>
    <xf numFmtId="0" fontId="14" fillId="0" borderId="102" xfId="0" applyFont="1" applyBorder="1" applyAlignment="1">
      <alignment horizontal="left" vertical="center" wrapText="1"/>
    </xf>
    <xf numFmtId="0" fontId="14" fillId="0" borderId="103" xfId="0" applyFont="1" applyBorder="1" applyAlignment="1">
      <alignment horizontal="left" vertical="center" wrapText="1"/>
    </xf>
    <xf numFmtId="0" fontId="1" fillId="0" borderId="0" xfId="0" applyFont="1" applyAlignment="1">
      <alignment vertical="center" shrinkToFit="1"/>
    </xf>
    <xf numFmtId="0" fontId="4" fillId="0" borderId="77" xfId="0" applyFont="1" applyBorder="1" applyAlignment="1">
      <alignment horizontal="center" vertical="center" textRotation="255" wrapText="1"/>
    </xf>
    <xf numFmtId="0" fontId="4" fillId="0" borderId="82" xfId="0" applyFont="1" applyBorder="1" applyAlignment="1">
      <alignment horizontal="center" vertical="center" textRotation="255" wrapText="1"/>
    </xf>
    <xf numFmtId="0" fontId="14" fillId="0" borderId="95" xfId="0" applyFont="1" applyBorder="1" applyAlignment="1">
      <alignment horizontal="left" vertical="center" wrapText="1"/>
    </xf>
    <xf numFmtId="0" fontId="14" fillId="0" borderId="96" xfId="0" applyFont="1" applyBorder="1" applyAlignment="1">
      <alignment horizontal="left" vertical="center" wrapText="1"/>
    </xf>
    <xf numFmtId="0" fontId="14" fillId="0" borderId="97" xfId="0" applyFont="1" applyBorder="1" applyAlignment="1">
      <alignment horizontal="left" vertical="center" wrapText="1"/>
    </xf>
    <xf numFmtId="0" fontId="14" fillId="0" borderId="108" xfId="0" applyFont="1" applyBorder="1" applyAlignment="1">
      <alignment horizontal="left" vertical="center" wrapText="1"/>
    </xf>
    <xf numFmtId="0" fontId="14" fillId="0" borderId="109" xfId="0" applyFont="1" applyBorder="1" applyAlignment="1">
      <alignment horizontal="left" vertical="center" wrapText="1"/>
    </xf>
    <xf numFmtId="0" fontId="14" fillId="0" borderId="110" xfId="0" applyFont="1" applyBorder="1" applyAlignment="1">
      <alignment horizontal="left" vertical="center" wrapText="1"/>
    </xf>
    <xf numFmtId="0" fontId="9" fillId="2" borderId="111" xfId="0" applyFont="1" applyFill="1" applyBorder="1" applyAlignment="1">
      <alignment horizontal="center" vertical="center" wrapText="1"/>
    </xf>
    <xf numFmtId="0" fontId="9" fillId="2" borderId="112" xfId="0" applyFont="1" applyFill="1" applyBorder="1" applyAlignment="1">
      <alignment horizontal="center" vertical="center" wrapText="1"/>
    </xf>
    <xf numFmtId="0" fontId="9" fillId="2" borderId="89" xfId="0" applyFont="1" applyFill="1" applyBorder="1" applyAlignment="1">
      <alignment horizontal="center" vertical="center" wrapText="1"/>
    </xf>
    <xf numFmtId="0" fontId="14" fillId="0" borderId="113" xfId="0" applyFont="1" applyBorder="1" applyAlignment="1">
      <alignment horizontal="center" vertical="center" wrapText="1"/>
    </xf>
    <xf numFmtId="0" fontId="14" fillId="0" borderId="114" xfId="0" applyFont="1" applyBorder="1" applyAlignment="1">
      <alignment horizontal="center" vertical="center" wrapText="1"/>
    </xf>
    <xf numFmtId="0" fontId="14" fillId="0" borderId="115" xfId="0" applyFont="1" applyBorder="1" applyAlignment="1">
      <alignment horizontal="center" vertical="center" wrapText="1"/>
    </xf>
    <xf numFmtId="0" fontId="1" fillId="0" borderId="38" xfId="0" applyFont="1" applyBorder="1" applyAlignment="1">
      <alignment horizontal="left" vertical="center" shrinkToFit="1"/>
    </xf>
    <xf numFmtId="0" fontId="4" fillId="2" borderId="53"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9" fillId="0" borderId="10" xfId="0" applyFont="1" applyFill="1" applyBorder="1" applyAlignment="1">
      <alignment horizontal="center" vertical="center" textRotation="255" wrapText="1"/>
    </xf>
    <xf numFmtId="0" fontId="9" fillId="0" borderId="107" xfId="0" applyFont="1" applyFill="1" applyBorder="1" applyAlignment="1">
      <alignment horizontal="center" vertical="center" textRotation="255" wrapText="1"/>
    </xf>
    <xf numFmtId="49" fontId="4" fillId="3" borderId="92" xfId="0" applyNumberFormat="1" applyFont="1" applyFill="1" applyBorder="1" applyAlignment="1">
      <alignment horizontal="center" vertical="center" textRotation="255" wrapText="1"/>
    </xf>
    <xf numFmtId="49" fontId="4" fillId="3" borderId="77" xfId="0" applyNumberFormat="1" applyFont="1" applyFill="1" applyBorder="1" applyAlignment="1">
      <alignment horizontal="center" vertical="center" textRotation="255" wrapText="1"/>
    </xf>
    <xf numFmtId="49" fontId="4" fillId="3" borderId="82" xfId="0" applyNumberFormat="1" applyFont="1" applyFill="1" applyBorder="1" applyAlignment="1">
      <alignment horizontal="center" vertical="center" textRotation="255" wrapText="1"/>
    </xf>
    <xf numFmtId="0" fontId="4" fillId="0" borderId="60"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62" xfId="0" applyFont="1" applyBorder="1" applyAlignment="1">
      <alignment horizontal="left" vertical="center" shrinkToFit="1"/>
    </xf>
    <xf numFmtId="0" fontId="4" fillId="0" borderId="64" xfId="0" applyFont="1" applyBorder="1" applyAlignment="1">
      <alignment horizontal="left" vertical="center" shrinkToFit="1"/>
    </xf>
    <xf numFmtId="0" fontId="4" fillId="0" borderId="65" xfId="0" applyFont="1" applyBorder="1" applyAlignment="1">
      <alignment horizontal="left" vertical="center" shrinkToFit="1"/>
    </xf>
    <xf numFmtId="0" fontId="14" fillId="0" borderId="98" xfId="0" applyFont="1" applyBorder="1" applyAlignment="1">
      <alignment horizontal="left" vertical="center" wrapText="1"/>
    </xf>
    <xf numFmtId="0" fontId="14" fillId="0" borderId="99" xfId="0" applyFont="1" applyBorder="1" applyAlignment="1">
      <alignment horizontal="left" vertical="center" wrapText="1"/>
    </xf>
    <xf numFmtId="0" fontId="14" fillId="0" borderId="100" xfId="0" applyFont="1" applyBorder="1" applyAlignment="1">
      <alignment horizontal="left" vertical="center" wrapText="1"/>
    </xf>
    <xf numFmtId="49" fontId="4" fillId="2" borderId="74" xfId="0" applyNumberFormat="1" applyFont="1" applyFill="1" applyBorder="1" applyAlignment="1">
      <alignment horizontal="center" vertical="center" shrinkToFit="1"/>
    </xf>
    <xf numFmtId="49" fontId="4" fillId="2" borderId="75" xfId="0" applyNumberFormat="1" applyFont="1" applyFill="1" applyBorder="1" applyAlignment="1">
      <alignment horizontal="center" vertical="center" shrinkToFit="1"/>
    </xf>
    <xf numFmtId="49" fontId="4" fillId="2" borderId="73" xfId="0" applyNumberFormat="1" applyFont="1" applyFill="1" applyBorder="1" applyAlignment="1">
      <alignment horizontal="center" vertical="center" shrinkToFit="1"/>
    </xf>
    <xf numFmtId="0" fontId="14" fillId="0" borderId="74" xfId="0" applyFont="1" applyBorder="1" applyAlignment="1">
      <alignment horizontal="center" vertical="center" wrapText="1"/>
    </xf>
    <xf numFmtId="0" fontId="14" fillId="0" borderId="75" xfId="0" applyFont="1" applyBorder="1" applyAlignment="1">
      <alignment horizontal="center" vertical="center" wrapText="1"/>
    </xf>
    <xf numFmtId="0" fontId="14" fillId="0" borderId="76" xfId="0" applyFont="1" applyBorder="1" applyAlignment="1">
      <alignment horizontal="center" vertical="center" wrapText="1"/>
    </xf>
    <xf numFmtId="176" fontId="12" fillId="0" borderId="80" xfId="0" applyNumberFormat="1" applyFont="1" applyBorder="1" applyAlignment="1">
      <alignment horizontal="right" vertical="center" wrapText="1"/>
    </xf>
    <xf numFmtId="176" fontId="12" fillId="0" borderId="79" xfId="0" applyNumberFormat="1" applyFont="1" applyBorder="1" applyAlignment="1">
      <alignment horizontal="right" vertical="center" wrapText="1"/>
    </xf>
    <xf numFmtId="176" fontId="12" fillId="0" borderId="66" xfId="0" applyNumberFormat="1" applyFont="1" applyBorder="1" applyAlignment="1">
      <alignment horizontal="center" vertical="center" wrapText="1"/>
    </xf>
    <xf numFmtId="176" fontId="12" fillId="0" borderId="83" xfId="0" applyNumberFormat="1" applyFont="1" applyBorder="1" applyAlignment="1">
      <alignment horizontal="center" vertical="center" wrapText="1"/>
    </xf>
    <xf numFmtId="0" fontId="21" fillId="0" borderId="84" xfId="0" applyFont="1" applyBorder="1" applyAlignment="1">
      <alignment horizontal="right" vertical="top" wrapText="1"/>
    </xf>
    <xf numFmtId="0" fontId="21" fillId="0" borderId="85" xfId="0" applyFont="1" applyBorder="1" applyAlignment="1">
      <alignment horizontal="right" vertical="top" wrapText="1"/>
    </xf>
    <xf numFmtId="0" fontId="21" fillId="0" borderId="86" xfId="0" applyFont="1" applyBorder="1" applyAlignment="1">
      <alignment horizontal="right" vertical="top" wrapText="1"/>
    </xf>
    <xf numFmtId="0" fontId="9" fillId="2" borderId="87" xfId="0" applyFont="1" applyFill="1" applyBorder="1" applyAlignment="1">
      <alignment horizontal="center" vertical="center" wrapText="1"/>
    </xf>
    <xf numFmtId="0" fontId="9" fillId="2" borderId="88" xfId="0" applyFont="1" applyFill="1" applyBorder="1" applyAlignment="1">
      <alignment horizontal="center" vertical="center" wrapText="1"/>
    </xf>
    <xf numFmtId="176" fontId="12" fillId="4" borderId="89" xfId="0" applyNumberFormat="1" applyFont="1" applyFill="1" applyBorder="1" applyAlignment="1">
      <alignment horizontal="right" vertical="center" wrapText="1"/>
    </xf>
    <xf numFmtId="176" fontId="12" fillId="4" borderId="90" xfId="0" applyNumberFormat="1" applyFont="1" applyFill="1" applyBorder="1" applyAlignment="1">
      <alignment horizontal="right" vertical="center" wrapText="1"/>
    </xf>
    <xf numFmtId="0" fontId="9" fillId="0" borderId="59" xfId="0" applyFont="1" applyFill="1" applyBorder="1" applyAlignment="1">
      <alignment horizontal="center" vertical="center" textRotation="255" wrapText="1"/>
    </xf>
    <xf numFmtId="0" fontId="9" fillId="0" borderId="11" xfId="0" applyFont="1" applyFill="1" applyBorder="1" applyAlignment="1">
      <alignment horizontal="center" vertical="center" textRotation="255" wrapText="1"/>
    </xf>
    <xf numFmtId="0" fontId="9" fillId="0" borderId="15" xfId="0" applyFont="1" applyBorder="1" applyAlignment="1">
      <alignment horizontal="left" vertical="center" wrapText="1"/>
    </xf>
    <xf numFmtId="0" fontId="9" fillId="0" borderId="40" xfId="0" applyFont="1" applyBorder="1" applyAlignment="1">
      <alignment horizontal="left" vertical="center" wrapText="1"/>
    </xf>
    <xf numFmtId="176" fontId="12" fillId="0" borderId="16" xfId="0" applyNumberFormat="1" applyFont="1" applyBorder="1" applyAlignment="1">
      <alignment horizontal="right" vertical="center" wrapText="1"/>
    </xf>
    <xf numFmtId="176" fontId="12" fillId="0" borderId="40" xfId="0" applyNumberFormat="1" applyFont="1" applyBorder="1" applyAlignment="1">
      <alignment horizontal="right" vertical="center" wrapText="1"/>
    </xf>
    <xf numFmtId="0" fontId="13" fillId="0" borderId="16" xfId="0" applyFont="1" applyBorder="1" applyAlignment="1">
      <alignment horizontal="right" vertical="center" wrapText="1"/>
    </xf>
    <xf numFmtId="0" fontId="13" fillId="0" borderId="15" xfId="0" applyFont="1" applyBorder="1" applyAlignment="1">
      <alignment horizontal="right" vertical="center" wrapText="1"/>
    </xf>
    <xf numFmtId="0" fontId="13" fillId="0" borderId="14" xfId="0" applyFont="1" applyBorder="1" applyAlignment="1">
      <alignment horizontal="right" vertical="center" wrapText="1"/>
    </xf>
    <xf numFmtId="0" fontId="21" fillId="0" borderId="74" xfId="0" applyFont="1" applyBorder="1" applyAlignment="1">
      <alignment horizontal="right" vertical="top" wrapText="1"/>
    </xf>
    <xf numFmtId="0" fontId="21" fillId="0" borderId="75" xfId="0" applyFont="1" applyBorder="1" applyAlignment="1">
      <alignment horizontal="right" vertical="top" wrapText="1"/>
    </xf>
    <xf numFmtId="0" fontId="21" fillId="0" borderId="76" xfId="0" applyFont="1" applyBorder="1" applyAlignment="1">
      <alignment horizontal="right" vertical="top" wrapText="1"/>
    </xf>
    <xf numFmtId="0" fontId="12" fillId="0" borderId="62" xfId="0" applyFont="1" applyBorder="1" applyAlignment="1">
      <alignment horizontal="left" vertical="center" wrapText="1"/>
    </xf>
    <xf numFmtId="0" fontId="12" fillId="0" borderId="64" xfId="0" applyFont="1" applyBorder="1" applyAlignment="1">
      <alignment horizontal="left" vertical="center" wrapText="1"/>
    </xf>
    <xf numFmtId="0" fontId="12" fillId="0" borderId="65" xfId="0" applyFont="1" applyBorder="1" applyAlignment="1">
      <alignment horizontal="left" vertical="center" wrapText="1"/>
    </xf>
    <xf numFmtId="176" fontId="14" fillId="0" borderId="67" xfId="0" applyNumberFormat="1" applyFont="1" applyBorder="1" applyAlignment="1">
      <alignment horizontal="right" vertical="center" wrapText="1"/>
    </xf>
    <xf numFmtId="176" fontId="4" fillId="0" borderId="68" xfId="0" applyNumberFormat="1" applyFont="1" applyBorder="1" applyAlignment="1">
      <alignment horizontal="right" vertical="center" wrapText="1"/>
    </xf>
    <xf numFmtId="0" fontId="12" fillId="0" borderId="67" xfId="0" applyFont="1" applyBorder="1" applyAlignment="1">
      <alignment horizontal="left" vertical="center" wrapText="1"/>
    </xf>
    <xf numFmtId="0" fontId="4" fillId="0" borderId="69" xfId="0" applyFont="1" applyBorder="1" applyAlignment="1">
      <alignment horizontal="left" vertical="center" wrapText="1"/>
    </xf>
    <xf numFmtId="0" fontId="4" fillId="0" borderId="70" xfId="0" applyFont="1" applyBorder="1" applyAlignment="1">
      <alignment horizontal="left" vertical="center" wrapText="1"/>
    </xf>
    <xf numFmtId="176" fontId="12" fillId="4" borderId="74" xfId="0" applyNumberFormat="1" applyFont="1" applyFill="1" applyBorder="1" applyAlignment="1">
      <alignment horizontal="right" vertical="center" wrapText="1"/>
    </xf>
    <xf numFmtId="176" fontId="12" fillId="4" borderId="73" xfId="0" applyNumberFormat="1" applyFont="1" applyFill="1" applyBorder="1" applyAlignment="1">
      <alignment horizontal="right" vertical="center" wrapText="1"/>
    </xf>
    <xf numFmtId="49" fontId="4" fillId="3" borderId="8" xfId="0" applyNumberFormat="1" applyFont="1" applyFill="1" applyBorder="1" applyAlignment="1">
      <alignment horizontal="center" vertical="center" textRotation="255" wrapText="1"/>
    </xf>
    <xf numFmtId="49" fontId="4" fillId="3" borderId="9" xfId="0" applyNumberFormat="1" applyFont="1" applyFill="1" applyBorder="1" applyAlignment="1">
      <alignment horizontal="center" vertical="center" textRotation="255" wrapText="1"/>
    </xf>
    <xf numFmtId="49" fontId="4" fillId="3" borderId="71" xfId="0" applyNumberFormat="1" applyFont="1" applyFill="1" applyBorder="1" applyAlignment="1">
      <alignment horizontal="center" vertical="center" textRotation="255" wrapText="1"/>
    </xf>
    <xf numFmtId="176" fontId="14" fillId="0" borderId="60" xfId="0" applyNumberFormat="1" applyFont="1" applyBorder="1" applyAlignment="1">
      <alignment horizontal="right" vertical="center" wrapText="1"/>
    </xf>
    <xf numFmtId="176" fontId="14" fillId="0" borderId="61" xfId="0" applyNumberFormat="1" applyFont="1" applyBorder="1" applyAlignment="1">
      <alignment horizontal="right" vertical="center" wrapText="1"/>
    </xf>
    <xf numFmtId="0" fontId="12" fillId="0" borderId="60" xfId="0" applyFont="1" applyBorder="1" applyAlignment="1">
      <alignment horizontal="left" vertical="center" wrapText="1"/>
    </xf>
    <xf numFmtId="0" fontId="12" fillId="0" borderId="13" xfId="0" applyFont="1" applyBorder="1" applyAlignment="1">
      <alignment horizontal="left" vertical="center" wrapText="1"/>
    </xf>
    <xf numFmtId="0" fontId="12" fillId="0" borderId="12" xfId="0" applyFont="1" applyBorder="1" applyAlignment="1">
      <alignment horizontal="left" vertical="center" wrapText="1"/>
    </xf>
    <xf numFmtId="176" fontId="14" fillId="0" borderId="62" xfId="0" applyNumberFormat="1" applyFont="1" applyBorder="1" applyAlignment="1">
      <alignment horizontal="right" vertical="center" wrapText="1"/>
    </xf>
    <xf numFmtId="176" fontId="14" fillId="0" borderId="63" xfId="0" applyNumberFormat="1" applyFont="1" applyBorder="1" applyAlignment="1">
      <alignment horizontal="right" vertical="center" wrapText="1"/>
    </xf>
    <xf numFmtId="0" fontId="1" fillId="0" borderId="29" xfId="0" applyFont="1" applyBorder="1" applyAlignment="1">
      <alignment horizontal="right" vertical="center"/>
    </xf>
    <xf numFmtId="184" fontId="4" fillId="6" borderId="17" xfId="0" applyNumberFormat="1" applyFont="1" applyFill="1" applyBorder="1" applyAlignment="1">
      <alignment horizontal="left" vertical="center" shrinkToFit="1"/>
    </xf>
    <xf numFmtId="0" fontId="9" fillId="0" borderId="0" xfId="0" applyFont="1" applyBorder="1" applyAlignment="1">
      <alignment horizontal="left" vertical="center" shrinkToFit="1"/>
    </xf>
    <xf numFmtId="0" fontId="4" fillId="0" borderId="34" xfId="0" applyFont="1" applyBorder="1" applyAlignment="1">
      <alignment horizontal="right" vertical="center" shrinkToFit="1"/>
    </xf>
    <xf numFmtId="0" fontId="4" fillId="2" borderId="40"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4" fillId="0" borderId="131" xfId="0" applyFont="1" applyBorder="1" applyAlignment="1">
      <alignment horizontal="left" vertical="center"/>
    </xf>
    <xf numFmtId="176" fontId="24" fillId="0" borderId="5" xfId="0" applyNumberFormat="1" applyFont="1" applyBorder="1" applyAlignment="1">
      <alignment horizontal="center" vertical="center" shrinkToFit="1"/>
    </xf>
    <xf numFmtId="176" fontId="24" fillId="0" borderId="7" xfId="0" applyNumberFormat="1" applyFont="1" applyBorder="1" applyAlignment="1">
      <alignment horizontal="center" vertical="center" shrinkToFit="1"/>
    </xf>
    <xf numFmtId="0" fontId="4" fillId="0" borderId="0" xfId="0" applyFont="1" applyAlignment="1">
      <alignment horizontal="center" vertical="center"/>
    </xf>
    <xf numFmtId="0" fontId="4" fillId="0" borderId="34" xfId="0" applyFont="1" applyBorder="1" applyAlignment="1">
      <alignment horizontal="center" vertical="center"/>
    </xf>
    <xf numFmtId="0" fontId="4" fillId="0" borderId="158" xfId="0" applyFont="1" applyBorder="1" applyAlignment="1">
      <alignment horizontal="left" vertical="center"/>
    </xf>
    <xf numFmtId="0" fontId="4" fillId="0" borderId="124" xfId="0" applyFont="1" applyBorder="1" applyAlignment="1">
      <alignment horizontal="left" vertical="center"/>
    </xf>
    <xf numFmtId="0" fontId="4" fillId="0" borderId="125" xfId="0" applyFont="1" applyBorder="1" applyAlignment="1">
      <alignment horizontal="left" vertical="center"/>
    </xf>
    <xf numFmtId="0" fontId="4" fillId="0" borderId="29" xfId="0" applyFont="1" applyBorder="1" applyAlignment="1">
      <alignment horizontal="center" vertical="center"/>
    </xf>
    <xf numFmtId="184" fontId="1" fillId="2" borderId="1" xfId="0" applyNumberFormat="1" applyFont="1" applyFill="1" applyBorder="1" applyAlignment="1">
      <alignment horizontal="left" vertical="center" shrinkToFit="1"/>
    </xf>
    <xf numFmtId="184" fontId="1" fillId="2" borderId="3" xfId="0" applyNumberFormat="1" applyFont="1" applyFill="1" applyBorder="1" applyAlignment="1">
      <alignment horizontal="left" vertical="center" shrinkToFit="1"/>
    </xf>
    <xf numFmtId="184" fontId="1" fillId="2" borderId="22" xfId="0" applyNumberFormat="1" applyFont="1" applyFill="1" applyBorder="1" applyAlignment="1">
      <alignment horizontal="left" vertical="center" shrinkToFit="1"/>
    </xf>
    <xf numFmtId="184" fontId="1" fillId="2" borderId="156" xfId="0" applyNumberFormat="1" applyFont="1" applyFill="1" applyBorder="1" applyAlignment="1">
      <alignment horizontal="left" vertical="center" shrinkToFit="1"/>
    </xf>
    <xf numFmtId="0" fontId="4" fillId="0" borderId="19"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4" xfId="0" applyFont="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182" xfId="0" applyFont="1" applyBorder="1" applyAlignment="1">
      <alignment horizontal="center" vertical="center"/>
    </xf>
    <xf numFmtId="0" fontId="1" fillId="0" borderId="67" xfId="0" applyFont="1" applyBorder="1" applyAlignment="1">
      <alignment horizontal="center" vertical="center"/>
    </xf>
    <xf numFmtId="0" fontId="1" fillId="0" borderId="69" xfId="0" applyFont="1" applyBorder="1" applyAlignment="1">
      <alignment horizontal="center" vertical="center"/>
    </xf>
    <xf numFmtId="0" fontId="1" fillId="0" borderId="36" xfId="0" applyFont="1" applyBorder="1" applyAlignment="1">
      <alignment horizontal="center" vertical="center"/>
    </xf>
    <xf numFmtId="0" fontId="1" fillId="0" borderId="0" xfId="0" applyFont="1" applyAlignment="1">
      <alignment horizontal="center" vertical="center"/>
    </xf>
    <xf numFmtId="0" fontId="1" fillId="0" borderId="30" xfId="0" applyFont="1" applyBorder="1" applyAlignment="1">
      <alignment horizontal="center" vertical="center"/>
    </xf>
    <xf numFmtId="0" fontId="24" fillId="0" borderId="0" xfId="0" applyFont="1" applyAlignment="1">
      <alignment horizontal="right" vertical="center" wrapText="1" shrinkToFit="1"/>
    </xf>
    <xf numFmtId="0" fontId="24" fillId="0" borderId="29" xfId="0" applyFont="1" applyBorder="1" applyAlignment="1">
      <alignment horizontal="right" vertical="center" wrapText="1" shrinkToFit="1"/>
    </xf>
    <xf numFmtId="0" fontId="23" fillId="0" borderId="0" xfId="0" applyFont="1" applyAlignment="1">
      <alignment horizontal="left" vertical="center" wrapText="1" shrinkToFit="1"/>
    </xf>
    <xf numFmtId="0" fontId="23" fillId="0" borderId="42" xfId="0" applyFont="1" applyBorder="1" applyAlignment="1">
      <alignment horizontal="left" vertical="center" wrapText="1" shrinkToFit="1"/>
    </xf>
    <xf numFmtId="0" fontId="23" fillId="0" borderId="29" xfId="0" applyFont="1" applyBorder="1" applyAlignment="1">
      <alignment horizontal="left" vertical="center" wrapText="1" shrinkToFit="1"/>
    </xf>
    <xf numFmtId="0" fontId="23" fillId="0" borderId="35" xfId="0" applyFont="1" applyBorder="1" applyAlignment="1">
      <alignment horizontal="left" vertical="center" wrapText="1" shrinkToFit="1"/>
    </xf>
    <xf numFmtId="0" fontId="1" fillId="0" borderId="15" xfId="0" applyFont="1" applyBorder="1">
      <alignment vertical="center"/>
    </xf>
    <xf numFmtId="0" fontId="23" fillId="0" borderId="157"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17" xfId="0" applyFont="1" applyBorder="1" applyAlignment="1">
      <alignment horizontal="center" vertical="center" wrapText="1" shrinkToFit="1"/>
    </xf>
    <xf numFmtId="0" fontId="23" fillId="0" borderId="160" xfId="0" applyFont="1" applyBorder="1" applyAlignment="1">
      <alignment horizontal="center" vertical="center" shrinkToFit="1"/>
    </xf>
    <xf numFmtId="0" fontId="23" fillId="0" borderId="17" xfId="0" applyFont="1" applyBorder="1" applyAlignment="1">
      <alignment horizontal="center" vertical="center" wrapText="1"/>
    </xf>
    <xf numFmtId="0" fontId="23" fillId="0" borderId="1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0" xfId="0" applyFont="1" applyAlignment="1">
      <alignment horizontal="left" vertical="center"/>
    </xf>
    <xf numFmtId="0" fontId="23" fillId="0" borderId="29" xfId="0" applyFont="1" applyBorder="1" applyAlignment="1">
      <alignment horizontal="left" vertical="center"/>
    </xf>
    <xf numFmtId="0" fontId="23" fillId="0" borderId="0" xfId="0" applyFont="1" applyAlignment="1">
      <alignment horizontal="center" vertical="center"/>
    </xf>
    <xf numFmtId="0" fontId="23" fillId="0" borderId="29" xfId="0" applyFont="1" applyBorder="1" applyAlignment="1">
      <alignment horizontal="center" vertical="center"/>
    </xf>
    <xf numFmtId="0" fontId="23" fillId="0" borderId="31" xfId="0" applyFont="1" applyBorder="1" applyAlignment="1">
      <alignment horizontal="right" vertical="center"/>
    </xf>
    <xf numFmtId="0" fontId="23" fillId="0" borderId="28" xfId="0" applyFont="1" applyBorder="1" applyAlignment="1">
      <alignment horizontal="right" vertical="center"/>
    </xf>
    <xf numFmtId="0" fontId="4" fillId="0" borderId="19" xfId="0" applyFont="1" applyBorder="1" applyAlignment="1">
      <alignment horizontal="right" vertical="center" shrinkToFit="1"/>
    </xf>
    <xf numFmtId="0" fontId="4" fillId="0" borderId="4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85"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34" xfId="0" applyFont="1" applyBorder="1" applyAlignment="1">
      <alignment horizontal="center" vertical="center" wrapText="1"/>
    </xf>
    <xf numFmtId="0" fontId="4" fillId="0" borderId="17" xfId="0" applyFont="1" applyBorder="1" applyAlignment="1">
      <alignment horizontal="center" vertical="center" wrapText="1"/>
    </xf>
    <xf numFmtId="0" fontId="23" fillId="0" borderId="13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1" xfId="0" applyFont="1" applyBorder="1" applyAlignment="1">
      <alignment horizontal="center" vertical="center"/>
    </xf>
    <xf numFmtId="0" fontId="23" fillId="0" borderId="3" xfId="0" applyFont="1" applyBorder="1" applyAlignment="1">
      <alignment horizontal="left" vertical="center" shrinkToFit="1"/>
    </xf>
    <xf numFmtId="0" fontId="23" fillId="0" borderId="0" xfId="0" applyFont="1" applyAlignment="1">
      <alignment horizontal="left" vertical="center" shrinkToFit="1"/>
    </xf>
    <xf numFmtId="0" fontId="23" fillId="0" borderId="3" xfId="0" applyFont="1" applyBorder="1" applyAlignment="1">
      <alignment horizontal="center" vertical="center"/>
    </xf>
    <xf numFmtId="0" fontId="23" fillId="0" borderId="2" xfId="0" applyFont="1" applyBorder="1" applyAlignment="1">
      <alignment horizontal="right" vertical="center"/>
    </xf>
    <xf numFmtId="0" fontId="23" fillId="0" borderId="36" xfId="0" applyFont="1" applyBorder="1" applyAlignment="1">
      <alignment horizontal="center" vertical="center" wrapText="1" shrinkToFit="1"/>
    </xf>
    <xf numFmtId="0" fontId="23" fillId="0" borderId="31" xfId="0" applyFont="1" applyBorder="1" applyAlignment="1">
      <alignment horizontal="center" vertical="center" wrapText="1" shrinkToFit="1"/>
    </xf>
    <xf numFmtId="0" fontId="23" fillId="0" borderId="30" xfId="0" applyFont="1" applyBorder="1" applyAlignment="1">
      <alignment horizontal="center" vertical="center" wrapText="1" shrinkToFit="1"/>
    </xf>
    <xf numFmtId="0" fontId="23" fillId="0" borderId="28" xfId="0" applyFont="1" applyBorder="1" applyAlignment="1">
      <alignment horizontal="center" vertical="center" wrapText="1" shrinkToFit="1"/>
    </xf>
    <xf numFmtId="0" fontId="4" fillId="0" borderId="7" xfId="0" applyFont="1" applyBorder="1" applyAlignment="1">
      <alignment horizontal="center" vertical="center"/>
    </xf>
    <xf numFmtId="0" fontId="4" fillId="0" borderId="187" xfId="0" applyFont="1" applyBorder="1" applyAlignment="1">
      <alignment horizontal="center" vertical="center" wrapText="1"/>
    </xf>
    <xf numFmtId="0" fontId="4" fillId="0" borderId="16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114299</xdr:colOff>
      <xdr:row>2</xdr:row>
      <xdr:rowOff>57150</xdr:rowOff>
    </xdr:from>
    <xdr:to>
      <xdr:col>18</xdr:col>
      <xdr:colOff>1360</xdr:colOff>
      <xdr:row>3</xdr:row>
      <xdr:rowOff>317047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562599" y="704850"/>
          <a:ext cx="1982561" cy="326572"/>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新規立上げ事業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84666</xdr:colOff>
      <xdr:row>0</xdr:row>
      <xdr:rowOff>74084</xdr:rowOff>
    </xdr:from>
    <xdr:to>
      <xdr:col>14</xdr:col>
      <xdr:colOff>666750</xdr:colOff>
      <xdr:row>2</xdr:row>
      <xdr:rowOff>201084</xdr:rowOff>
    </xdr:to>
    <xdr:sp macro="" textlink="">
      <xdr:nvSpPr>
        <xdr:cNvPr id="2" name="左矢印 1">
          <a:extLst>
            <a:ext uri="{FF2B5EF4-FFF2-40B4-BE49-F238E27FC236}">
              <a16:creationId xmlns:a16="http://schemas.microsoft.com/office/drawing/2014/main" id="{00000000-0008-0000-0100-000002000000}"/>
            </a:ext>
          </a:extLst>
        </xdr:cNvPr>
        <xdr:cNvSpPr/>
      </xdr:nvSpPr>
      <xdr:spPr>
        <a:xfrm>
          <a:off x="7723716" y="74084"/>
          <a:ext cx="3772959" cy="669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twoCellAnchor>
    <xdr:from>
      <xdr:col>9</xdr:col>
      <xdr:colOff>232833</xdr:colOff>
      <xdr:row>5</xdr:row>
      <xdr:rowOff>169336</xdr:rowOff>
    </xdr:from>
    <xdr:to>
      <xdr:col>16</xdr:col>
      <xdr:colOff>508000</xdr:colOff>
      <xdr:row>7</xdr:row>
      <xdr:rowOff>338669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085666" y="1703919"/>
          <a:ext cx="4847167" cy="9525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4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400"/>
            </a:lnSpc>
          </a:pP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4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4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薄く色塗りしている部分です。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180975</xdr:colOff>
      <xdr:row>0</xdr:row>
      <xdr:rowOff>66675</xdr:rowOff>
    </xdr:from>
    <xdr:to>
      <xdr:col>25</xdr:col>
      <xdr:colOff>320676</xdr:colOff>
      <xdr:row>2</xdr:row>
      <xdr:rowOff>191558</xdr:rowOff>
    </xdr:to>
    <xdr:sp macro="" textlink="">
      <xdr:nvSpPr>
        <xdr:cNvPr id="2" name="左矢印 1">
          <a:extLst>
            <a:ext uri="{FF2B5EF4-FFF2-40B4-BE49-F238E27FC236}">
              <a16:creationId xmlns:a16="http://schemas.microsoft.com/office/drawing/2014/main" id="{C8BF0A11-715C-463C-837B-5F2428103FD2}"/>
            </a:ext>
          </a:extLst>
        </xdr:cNvPr>
        <xdr:cNvSpPr/>
      </xdr:nvSpPr>
      <xdr:spPr>
        <a:xfrm>
          <a:off x="8515350" y="66675"/>
          <a:ext cx="3778251" cy="6773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2"/>
  <sheetViews>
    <sheetView tabSelected="1" view="pageBreakPreview" zoomScaleNormal="100" zoomScaleSheetLayoutView="100" workbookViewId="0">
      <selection activeCell="E11" sqref="E11:I13"/>
    </sheetView>
  </sheetViews>
  <sheetFormatPr defaultRowHeight="13.5" x14ac:dyDescent="0.15"/>
  <cols>
    <col min="1" max="18" width="5.5" style="1" customWidth="1"/>
    <col min="19" max="16384" width="9" style="1"/>
  </cols>
  <sheetData>
    <row r="1" spans="1:20" s="9" customFormat="1" ht="25.5" customHeight="1" x14ac:dyDescent="0.15">
      <c r="A1" s="239" t="s">
        <v>121</v>
      </c>
      <c r="B1" s="240"/>
      <c r="C1" s="247"/>
      <c r="D1" s="247"/>
      <c r="E1" s="247"/>
      <c r="F1" s="247"/>
      <c r="G1" s="248"/>
      <c r="P1" s="236" t="s">
        <v>139</v>
      </c>
      <c r="Q1" s="236"/>
      <c r="R1" s="236"/>
      <c r="S1" s="74"/>
      <c r="T1" s="74"/>
    </row>
    <row r="2" spans="1:20" s="9" customFormat="1" ht="25.5" customHeight="1" thickBot="1" x14ac:dyDescent="0.2">
      <c r="A2" s="237" t="s">
        <v>122</v>
      </c>
      <c r="B2" s="238"/>
      <c r="C2" s="249"/>
      <c r="D2" s="249"/>
      <c r="E2" s="249"/>
      <c r="F2" s="249"/>
      <c r="G2" s="250"/>
      <c r="H2" s="81"/>
      <c r="I2" s="81"/>
      <c r="J2" s="88" t="s">
        <v>15</v>
      </c>
      <c r="K2" s="241"/>
      <c r="L2" s="242"/>
      <c r="M2" s="243"/>
      <c r="N2" s="82" t="s">
        <v>129</v>
      </c>
      <c r="O2" s="244" t="s">
        <v>14</v>
      </c>
      <c r="P2" s="245"/>
      <c r="Q2" s="245"/>
      <c r="R2" s="246"/>
      <c r="S2" s="75"/>
      <c r="T2" s="75"/>
    </row>
    <row r="3" spans="1:20" ht="5.25" customHeight="1" x14ac:dyDescent="0.15">
      <c r="M3" s="80"/>
      <c r="N3" s="277"/>
      <c r="O3" s="277"/>
      <c r="P3" s="277"/>
      <c r="Q3" s="277"/>
      <c r="R3" s="278"/>
      <c r="S3" s="5"/>
      <c r="T3" s="5"/>
    </row>
    <row r="4" spans="1:20" ht="25.5" customHeight="1" x14ac:dyDescent="0.15">
      <c r="A4" s="78" t="s">
        <v>124</v>
      </c>
      <c r="B4" s="78"/>
      <c r="C4" s="78"/>
      <c r="D4" s="78"/>
      <c r="E4" s="78"/>
      <c r="F4" s="78"/>
      <c r="G4" s="78"/>
      <c r="H4" s="78"/>
      <c r="I4" s="78"/>
      <c r="J4" s="78"/>
      <c r="K4" s="78"/>
      <c r="L4" s="78"/>
      <c r="M4" s="78"/>
      <c r="N4" s="78"/>
      <c r="O4" s="78"/>
      <c r="P4" s="78"/>
      <c r="Q4" s="78"/>
      <c r="R4" s="78"/>
      <c r="S4" s="5"/>
      <c r="T4" s="5"/>
    </row>
    <row r="5" spans="1:20" ht="4.5" customHeight="1" x14ac:dyDescent="0.15">
      <c r="C5" s="7"/>
      <c r="D5" s="6"/>
      <c r="E5" s="6"/>
      <c r="F5" s="6"/>
      <c r="G5" s="6"/>
      <c r="H5" s="6"/>
      <c r="I5" s="6"/>
      <c r="J5" s="6"/>
      <c r="K5" s="6"/>
      <c r="L5" s="6"/>
      <c r="M5" s="6"/>
      <c r="N5" s="6"/>
      <c r="O5" s="6"/>
      <c r="P5" s="6"/>
      <c r="Q5" s="6"/>
      <c r="R5" s="6"/>
    </row>
    <row r="6" spans="1:20" ht="18" customHeight="1" x14ac:dyDescent="0.15">
      <c r="A6" s="45" t="s">
        <v>125</v>
      </c>
      <c r="B6" s="45"/>
      <c r="C6" s="45"/>
      <c r="D6" s="45"/>
      <c r="E6" s="45"/>
      <c r="F6" s="45"/>
      <c r="G6" s="45"/>
      <c r="H6" s="45"/>
      <c r="I6" s="45"/>
      <c r="J6" s="45"/>
      <c r="M6" s="279" t="s">
        <v>102</v>
      </c>
      <c r="N6" s="279"/>
      <c r="O6" s="279"/>
      <c r="P6" s="279"/>
      <c r="Q6" s="279"/>
      <c r="R6" s="279"/>
    </row>
    <row r="7" spans="1:20" ht="18" customHeight="1" thickBot="1" x14ac:dyDescent="0.2">
      <c r="A7" s="280" t="s">
        <v>126</v>
      </c>
      <c r="B7" s="281"/>
      <c r="C7" s="281"/>
      <c r="D7" s="281"/>
      <c r="E7" s="281"/>
      <c r="F7" s="281"/>
      <c r="G7" s="281"/>
      <c r="H7" s="281"/>
      <c r="I7" s="281"/>
      <c r="J7" s="281"/>
      <c r="K7" s="281"/>
      <c r="L7" s="281"/>
      <c r="M7" s="281"/>
      <c r="N7" s="281"/>
      <c r="O7" s="281"/>
      <c r="P7" s="281"/>
      <c r="Q7" s="281"/>
      <c r="R7" s="281"/>
    </row>
    <row r="8" spans="1:20" ht="23.25" customHeight="1" x14ac:dyDescent="0.15">
      <c r="A8" s="282" t="s">
        <v>13</v>
      </c>
      <c r="B8" s="284" t="s">
        <v>9</v>
      </c>
      <c r="C8" s="181"/>
      <c r="D8" s="181"/>
      <c r="E8" s="285"/>
      <c r="F8" s="286"/>
      <c r="G8" s="286"/>
      <c r="H8" s="286"/>
      <c r="I8" s="286"/>
      <c r="J8" s="286"/>
      <c r="K8" s="286"/>
      <c r="L8" s="286"/>
      <c r="M8" s="286"/>
      <c r="N8" s="286"/>
      <c r="O8" s="286"/>
      <c r="P8" s="286"/>
      <c r="Q8" s="286"/>
      <c r="R8" s="287"/>
    </row>
    <row r="9" spans="1:20" ht="39" customHeight="1" thickBot="1" x14ac:dyDescent="0.2">
      <c r="A9" s="283"/>
      <c r="B9" s="288" t="s">
        <v>12</v>
      </c>
      <c r="C9" s="288"/>
      <c r="D9" s="288"/>
      <c r="E9" s="289"/>
      <c r="F9" s="290"/>
      <c r="G9" s="290"/>
      <c r="H9" s="290"/>
      <c r="I9" s="290"/>
      <c r="J9" s="290"/>
      <c r="K9" s="290"/>
      <c r="L9" s="290"/>
      <c r="M9" s="290"/>
      <c r="N9" s="290"/>
      <c r="O9" s="290"/>
      <c r="P9" s="290"/>
      <c r="Q9" s="290"/>
      <c r="R9" s="291"/>
    </row>
    <row r="10" spans="1:20" s="9" customFormat="1" ht="15.75" customHeight="1" x14ac:dyDescent="0.15">
      <c r="A10" s="283"/>
      <c r="B10" s="235" t="s">
        <v>82</v>
      </c>
      <c r="C10" s="178"/>
      <c r="D10" s="179"/>
      <c r="E10" s="204"/>
      <c r="F10" s="205"/>
      <c r="G10" s="205"/>
      <c r="H10" s="205"/>
      <c r="I10" s="206"/>
      <c r="J10" s="182" t="s">
        <v>83</v>
      </c>
      <c r="K10" s="218" t="s">
        <v>84</v>
      </c>
      <c r="L10" s="219"/>
      <c r="M10" s="219"/>
      <c r="N10" s="219"/>
      <c r="O10" s="219"/>
      <c r="P10" s="219"/>
      <c r="Q10" s="219"/>
      <c r="R10" s="220"/>
    </row>
    <row r="11" spans="1:20" s="9" customFormat="1" ht="21" customHeight="1" x14ac:dyDescent="0.15">
      <c r="A11" s="283"/>
      <c r="B11" s="221" t="s">
        <v>11</v>
      </c>
      <c r="C11" s="187"/>
      <c r="D11" s="222"/>
      <c r="E11" s="207"/>
      <c r="F11" s="208"/>
      <c r="G11" s="208"/>
      <c r="H11" s="208"/>
      <c r="I11" s="209"/>
      <c r="J11" s="183"/>
      <c r="K11" s="194"/>
      <c r="L11" s="195"/>
      <c r="M11" s="195"/>
      <c r="N11" s="195"/>
      <c r="O11" s="195"/>
      <c r="P11" s="195"/>
      <c r="Q11" s="195"/>
      <c r="R11" s="196"/>
    </row>
    <row r="12" spans="1:20" s="9" customFormat="1" ht="21.75" customHeight="1" x14ac:dyDescent="0.15">
      <c r="A12" s="283"/>
      <c r="B12" s="223"/>
      <c r="C12" s="224"/>
      <c r="D12" s="225"/>
      <c r="E12" s="207"/>
      <c r="F12" s="208"/>
      <c r="G12" s="208"/>
      <c r="H12" s="208"/>
      <c r="I12" s="209"/>
      <c r="J12" s="76" t="s">
        <v>85</v>
      </c>
      <c r="K12" s="229"/>
      <c r="L12" s="230"/>
      <c r="M12" s="231"/>
      <c r="N12" s="67" t="s">
        <v>86</v>
      </c>
      <c r="O12" s="213"/>
      <c r="P12" s="214"/>
      <c r="Q12" s="214"/>
      <c r="R12" s="215"/>
    </row>
    <row r="13" spans="1:20" s="9" customFormat="1" ht="23.25" customHeight="1" thickBot="1" x14ac:dyDescent="0.2">
      <c r="A13" s="283"/>
      <c r="B13" s="226"/>
      <c r="C13" s="227"/>
      <c r="D13" s="228"/>
      <c r="E13" s="210"/>
      <c r="F13" s="211"/>
      <c r="G13" s="211"/>
      <c r="H13" s="211"/>
      <c r="I13" s="212"/>
      <c r="J13" s="47" t="s">
        <v>87</v>
      </c>
      <c r="K13" s="232"/>
      <c r="L13" s="233"/>
      <c r="M13" s="233"/>
      <c r="N13" s="233"/>
      <c r="O13" s="233"/>
      <c r="P13" s="233"/>
      <c r="Q13" s="233"/>
      <c r="R13" s="234"/>
    </row>
    <row r="14" spans="1:20" s="9" customFormat="1" ht="14.25" customHeight="1" x14ac:dyDescent="0.15">
      <c r="A14" s="283"/>
      <c r="B14" s="178" t="s">
        <v>9</v>
      </c>
      <c r="C14" s="178"/>
      <c r="D14" s="179"/>
      <c r="E14" s="204"/>
      <c r="F14" s="205"/>
      <c r="G14" s="205"/>
      <c r="H14" s="205"/>
      <c r="I14" s="206"/>
      <c r="J14" s="216" t="s">
        <v>8</v>
      </c>
      <c r="K14" s="184" t="s">
        <v>84</v>
      </c>
      <c r="L14" s="185"/>
      <c r="M14" s="185"/>
      <c r="N14" s="185"/>
      <c r="O14" s="185"/>
      <c r="P14" s="185"/>
      <c r="Q14" s="185"/>
      <c r="R14" s="186"/>
    </row>
    <row r="15" spans="1:20" s="9" customFormat="1" ht="21.75" customHeight="1" x14ac:dyDescent="0.15">
      <c r="A15" s="283"/>
      <c r="B15" s="187" t="s">
        <v>10</v>
      </c>
      <c r="C15" s="188"/>
      <c r="D15" s="189"/>
      <c r="E15" s="207"/>
      <c r="F15" s="208"/>
      <c r="G15" s="208"/>
      <c r="H15" s="208"/>
      <c r="I15" s="209"/>
      <c r="J15" s="217"/>
      <c r="K15" s="194"/>
      <c r="L15" s="195"/>
      <c r="M15" s="195"/>
      <c r="N15" s="195"/>
      <c r="O15" s="195"/>
      <c r="P15" s="195"/>
      <c r="Q15" s="195"/>
      <c r="R15" s="196"/>
    </row>
    <row r="16" spans="1:20" s="9" customFormat="1" ht="23.25" customHeight="1" x14ac:dyDescent="0.15">
      <c r="A16" s="283"/>
      <c r="B16" s="190"/>
      <c r="C16" s="190"/>
      <c r="D16" s="191"/>
      <c r="E16" s="207"/>
      <c r="F16" s="208"/>
      <c r="G16" s="208"/>
      <c r="H16" s="208"/>
      <c r="I16" s="209"/>
      <c r="J16" s="44" t="s">
        <v>6</v>
      </c>
      <c r="K16" s="197"/>
      <c r="L16" s="198"/>
      <c r="M16" s="199"/>
      <c r="N16" s="67" t="s">
        <v>86</v>
      </c>
      <c r="O16" s="213"/>
      <c r="P16" s="214"/>
      <c r="Q16" s="214"/>
      <c r="R16" s="215"/>
    </row>
    <row r="17" spans="1:19" s="9" customFormat="1" ht="23.25" customHeight="1" thickBot="1" x14ac:dyDescent="0.2">
      <c r="A17" s="283"/>
      <c r="B17" s="192"/>
      <c r="C17" s="192"/>
      <c r="D17" s="193"/>
      <c r="E17" s="210"/>
      <c r="F17" s="211"/>
      <c r="G17" s="211"/>
      <c r="H17" s="211"/>
      <c r="I17" s="212"/>
      <c r="J17" s="47" t="s">
        <v>87</v>
      </c>
      <c r="K17" s="200"/>
      <c r="L17" s="200"/>
      <c r="M17" s="201"/>
      <c r="N17" s="201"/>
      <c r="O17" s="201"/>
      <c r="P17" s="201"/>
      <c r="Q17" s="202"/>
      <c r="R17" s="203"/>
    </row>
    <row r="18" spans="1:19" s="9" customFormat="1" ht="17.25" customHeight="1" x14ac:dyDescent="0.15">
      <c r="A18" s="283"/>
      <c r="B18" s="179" t="s">
        <v>9</v>
      </c>
      <c r="C18" s="181"/>
      <c r="D18" s="181"/>
      <c r="E18" s="204"/>
      <c r="F18" s="205"/>
      <c r="G18" s="205"/>
      <c r="H18" s="205"/>
      <c r="I18" s="206"/>
      <c r="J18" s="182" t="s">
        <v>8</v>
      </c>
      <c r="K18" s="184" t="s">
        <v>84</v>
      </c>
      <c r="L18" s="185"/>
      <c r="M18" s="185"/>
      <c r="N18" s="185"/>
      <c r="O18" s="185"/>
      <c r="P18" s="185"/>
      <c r="Q18" s="185"/>
      <c r="R18" s="186"/>
    </row>
    <row r="19" spans="1:19" s="9" customFormat="1" ht="18.75" customHeight="1" x14ac:dyDescent="0.15">
      <c r="A19" s="283"/>
      <c r="B19" s="187" t="s">
        <v>7</v>
      </c>
      <c r="C19" s="188"/>
      <c r="D19" s="189"/>
      <c r="E19" s="207"/>
      <c r="F19" s="208"/>
      <c r="G19" s="208"/>
      <c r="H19" s="208"/>
      <c r="I19" s="209"/>
      <c r="J19" s="183"/>
      <c r="K19" s="194"/>
      <c r="L19" s="195"/>
      <c r="M19" s="195"/>
      <c r="N19" s="195"/>
      <c r="O19" s="195"/>
      <c r="P19" s="195"/>
      <c r="Q19" s="195"/>
      <c r="R19" s="196"/>
    </row>
    <row r="20" spans="1:19" s="9" customFormat="1" ht="23.25" customHeight="1" x14ac:dyDescent="0.15">
      <c r="A20" s="283"/>
      <c r="B20" s="190"/>
      <c r="C20" s="190"/>
      <c r="D20" s="191"/>
      <c r="E20" s="207"/>
      <c r="F20" s="208"/>
      <c r="G20" s="208"/>
      <c r="H20" s="208"/>
      <c r="I20" s="209"/>
      <c r="J20" s="46" t="s">
        <v>6</v>
      </c>
      <c r="K20" s="197"/>
      <c r="L20" s="198"/>
      <c r="M20" s="199"/>
      <c r="N20" s="67" t="s">
        <v>86</v>
      </c>
      <c r="O20" s="213"/>
      <c r="P20" s="214"/>
      <c r="Q20" s="214"/>
      <c r="R20" s="215"/>
    </row>
    <row r="21" spans="1:19" s="9" customFormat="1" ht="23.25" customHeight="1" thickBot="1" x14ac:dyDescent="0.2">
      <c r="A21" s="283"/>
      <c r="B21" s="192"/>
      <c r="C21" s="192"/>
      <c r="D21" s="193"/>
      <c r="E21" s="210"/>
      <c r="F21" s="211"/>
      <c r="G21" s="211"/>
      <c r="H21" s="211"/>
      <c r="I21" s="212"/>
      <c r="J21" s="8" t="s">
        <v>87</v>
      </c>
      <c r="K21" s="200"/>
      <c r="L21" s="200"/>
      <c r="M21" s="201"/>
      <c r="N21" s="201"/>
      <c r="O21" s="201"/>
      <c r="P21" s="201"/>
      <c r="Q21" s="202"/>
      <c r="R21" s="203"/>
    </row>
    <row r="22" spans="1:19" ht="40.5" customHeight="1" thickBot="1" x14ac:dyDescent="0.2">
      <c r="A22" s="294" t="s">
        <v>88</v>
      </c>
      <c r="B22" s="295"/>
      <c r="C22" s="295"/>
      <c r="D22" s="296"/>
      <c r="E22" s="297"/>
      <c r="F22" s="298"/>
      <c r="G22" s="298"/>
      <c r="H22" s="298"/>
      <c r="I22" s="298"/>
      <c r="J22" s="298"/>
      <c r="K22" s="298"/>
      <c r="L22" s="298"/>
      <c r="M22" s="298"/>
      <c r="N22" s="298"/>
      <c r="O22" s="298"/>
      <c r="P22" s="298"/>
      <c r="Q22" s="79"/>
      <c r="R22" s="48" t="s">
        <v>5</v>
      </c>
      <c r="S22" s="4"/>
    </row>
    <row r="23" spans="1:19" ht="17.25" customHeight="1" x14ac:dyDescent="0.15">
      <c r="A23" s="299" t="s">
        <v>127</v>
      </c>
      <c r="B23" s="300"/>
      <c r="C23" s="300"/>
      <c r="D23" s="301"/>
      <c r="E23" s="55" t="s">
        <v>89</v>
      </c>
      <c r="F23" s="56" t="s">
        <v>131</v>
      </c>
      <c r="G23" s="83"/>
      <c r="H23" s="57"/>
      <c r="I23" s="57"/>
      <c r="J23" s="57"/>
      <c r="K23" s="58"/>
      <c r="L23" s="271" t="s">
        <v>130</v>
      </c>
      <c r="M23" s="272"/>
      <c r="N23" s="89"/>
      <c r="O23" s="90"/>
      <c r="P23" s="90"/>
      <c r="Q23" s="90"/>
      <c r="R23" s="91"/>
      <c r="S23" s="4"/>
    </row>
    <row r="24" spans="1:19" ht="17.25" customHeight="1" x14ac:dyDescent="0.15">
      <c r="A24" s="223"/>
      <c r="B24" s="288"/>
      <c r="C24" s="288"/>
      <c r="D24" s="225"/>
      <c r="E24" s="59" t="s">
        <v>89</v>
      </c>
      <c r="F24" s="60" t="s">
        <v>132</v>
      </c>
      <c r="G24" s="84"/>
      <c r="H24" s="61"/>
      <c r="I24" s="61"/>
      <c r="J24" s="61"/>
      <c r="K24" s="62"/>
      <c r="L24" s="273"/>
      <c r="M24" s="274"/>
      <c r="N24" s="92"/>
      <c r="O24" s="93"/>
      <c r="P24" s="93"/>
      <c r="Q24" s="93"/>
      <c r="R24" s="94"/>
      <c r="S24" s="4"/>
    </row>
    <row r="25" spans="1:19" ht="17.25" customHeight="1" x14ac:dyDescent="0.15">
      <c r="A25" s="223"/>
      <c r="B25" s="288"/>
      <c r="C25" s="288"/>
      <c r="D25" s="225"/>
      <c r="E25" s="59" t="s">
        <v>89</v>
      </c>
      <c r="F25" s="60" t="s">
        <v>133</v>
      </c>
      <c r="G25" s="84"/>
      <c r="H25" s="61"/>
      <c r="I25" s="61"/>
      <c r="J25" s="61"/>
      <c r="K25" s="62"/>
      <c r="L25" s="273"/>
      <c r="M25" s="274"/>
      <c r="N25" s="92"/>
      <c r="O25" s="93"/>
      <c r="P25" s="93"/>
      <c r="Q25" s="93"/>
      <c r="R25" s="94"/>
      <c r="S25" s="4"/>
    </row>
    <row r="26" spans="1:19" ht="17.25" customHeight="1" x14ac:dyDescent="0.15">
      <c r="A26" s="223"/>
      <c r="B26" s="288"/>
      <c r="C26" s="288"/>
      <c r="D26" s="225"/>
      <c r="E26" s="59" t="s">
        <v>89</v>
      </c>
      <c r="F26" s="60" t="s">
        <v>134</v>
      </c>
      <c r="G26" s="84"/>
      <c r="H26" s="61"/>
      <c r="I26" s="61"/>
      <c r="J26" s="61"/>
      <c r="K26" s="62"/>
      <c r="L26" s="273"/>
      <c r="M26" s="274"/>
      <c r="N26" s="92"/>
      <c r="O26" s="93"/>
      <c r="P26" s="93"/>
      <c r="Q26" s="93"/>
      <c r="R26" s="94"/>
      <c r="S26" s="4"/>
    </row>
    <row r="27" spans="1:19" ht="17.25" customHeight="1" x14ac:dyDescent="0.15">
      <c r="A27" s="302"/>
      <c r="B27" s="303"/>
      <c r="C27" s="303"/>
      <c r="D27" s="304"/>
      <c r="E27" s="63" t="s">
        <v>89</v>
      </c>
      <c r="F27" s="64" t="s">
        <v>135</v>
      </c>
      <c r="G27" s="85"/>
      <c r="H27" s="65"/>
      <c r="I27" s="65"/>
      <c r="J27" s="65"/>
      <c r="K27" s="66"/>
      <c r="L27" s="275"/>
      <c r="M27" s="276"/>
      <c r="N27" s="95"/>
      <c r="O27" s="96"/>
      <c r="P27" s="96"/>
      <c r="Q27" s="96"/>
      <c r="R27" s="97"/>
      <c r="S27" s="4"/>
    </row>
    <row r="28" spans="1:19" ht="31.5" customHeight="1" thickBot="1" x14ac:dyDescent="0.2">
      <c r="A28" s="226" t="s">
        <v>4</v>
      </c>
      <c r="B28" s="227"/>
      <c r="C28" s="227"/>
      <c r="D28" s="228"/>
      <c r="E28" s="258" t="s">
        <v>99</v>
      </c>
      <c r="F28" s="259"/>
      <c r="G28" s="259"/>
      <c r="H28" s="259"/>
      <c r="I28" s="260"/>
      <c r="J28" s="257" t="s">
        <v>3</v>
      </c>
      <c r="K28" s="257"/>
      <c r="L28" s="261"/>
      <c r="M28" s="262"/>
      <c r="N28" s="262"/>
      <c r="O28" s="262"/>
      <c r="P28" s="262"/>
      <c r="Q28" s="262"/>
      <c r="R28" s="263"/>
      <c r="S28" s="4"/>
    </row>
    <row r="29" spans="1:19" ht="27" customHeight="1" x14ac:dyDescent="0.15">
      <c r="A29" s="49" t="s">
        <v>18</v>
      </c>
      <c r="B29" s="50"/>
      <c r="C29" s="50"/>
      <c r="D29" s="50"/>
      <c r="E29" s="292"/>
      <c r="F29" s="292"/>
      <c r="G29" s="292"/>
      <c r="H29" s="292"/>
      <c r="I29" s="292"/>
      <c r="J29" s="292"/>
      <c r="K29" s="292"/>
      <c r="L29" s="292"/>
      <c r="M29" s="292"/>
      <c r="N29" s="292"/>
      <c r="O29" s="292"/>
      <c r="P29" s="292"/>
      <c r="Q29" s="292"/>
      <c r="R29" s="293"/>
    </row>
    <row r="30" spans="1:19" ht="27" customHeight="1" x14ac:dyDescent="0.15">
      <c r="A30" s="264"/>
      <c r="B30" s="265"/>
      <c r="C30" s="265"/>
      <c r="D30" s="265"/>
      <c r="E30" s="265"/>
      <c r="F30" s="265"/>
      <c r="G30" s="265"/>
      <c r="H30" s="265"/>
      <c r="I30" s="265"/>
      <c r="J30" s="265"/>
      <c r="K30" s="265"/>
      <c r="L30" s="265"/>
      <c r="M30" s="265"/>
      <c r="N30" s="265"/>
      <c r="O30" s="265"/>
      <c r="P30" s="265"/>
      <c r="Q30" s="265"/>
      <c r="R30" s="266"/>
    </row>
    <row r="31" spans="1:19" ht="27" customHeight="1" thickBot="1" x14ac:dyDescent="0.2">
      <c r="A31" s="267"/>
      <c r="B31" s="268"/>
      <c r="C31" s="268"/>
      <c r="D31" s="268"/>
      <c r="E31" s="268"/>
      <c r="F31" s="268"/>
      <c r="G31" s="268"/>
      <c r="H31" s="268"/>
      <c r="I31" s="268"/>
      <c r="J31" s="268"/>
      <c r="K31" s="268"/>
      <c r="L31" s="268"/>
      <c r="M31" s="268"/>
      <c r="N31" s="268"/>
      <c r="O31" s="268"/>
      <c r="P31" s="268"/>
      <c r="Q31" s="268"/>
      <c r="R31" s="269"/>
    </row>
    <row r="32" spans="1:19" ht="18.75" customHeight="1" thickBot="1" x14ac:dyDescent="0.2">
      <c r="A32" s="146" t="s">
        <v>17</v>
      </c>
      <c r="B32" s="147"/>
      <c r="C32" s="147"/>
      <c r="D32" s="147"/>
      <c r="E32" s="147"/>
      <c r="F32" s="147"/>
      <c r="G32" s="147"/>
      <c r="H32" s="147"/>
      <c r="I32" s="147"/>
      <c r="J32" s="147"/>
      <c r="K32" s="147"/>
      <c r="L32" s="147"/>
      <c r="M32" s="147"/>
      <c r="N32" s="147"/>
      <c r="O32" s="147"/>
      <c r="P32" s="147"/>
      <c r="Q32" s="148"/>
      <c r="R32" s="149"/>
    </row>
    <row r="33" spans="1:23" ht="21" customHeight="1" x14ac:dyDescent="0.15">
      <c r="A33" s="100" t="s">
        <v>2</v>
      </c>
      <c r="B33" s="177" t="s">
        <v>1</v>
      </c>
      <c r="C33" s="178"/>
      <c r="D33" s="178"/>
      <c r="E33" s="178"/>
      <c r="F33" s="179"/>
      <c r="G33" s="177" t="s">
        <v>19</v>
      </c>
      <c r="H33" s="270"/>
      <c r="I33" s="101" t="s">
        <v>2</v>
      </c>
      <c r="J33" s="177" t="s">
        <v>1</v>
      </c>
      <c r="K33" s="178"/>
      <c r="L33" s="178"/>
      <c r="M33" s="178"/>
      <c r="N33" s="179"/>
      <c r="O33" s="177" t="s">
        <v>19</v>
      </c>
      <c r="P33" s="180"/>
      <c r="Q33" s="150" t="s">
        <v>0</v>
      </c>
      <c r="R33" s="151"/>
    </row>
    <row r="34" spans="1:23" ht="34.5" customHeight="1" x14ac:dyDescent="0.15">
      <c r="A34" s="87">
        <v>4</v>
      </c>
      <c r="B34" s="143"/>
      <c r="C34" s="144"/>
      <c r="D34" s="144"/>
      <c r="E34" s="144"/>
      <c r="F34" s="145"/>
      <c r="G34" s="170"/>
      <c r="H34" s="251"/>
      <c r="I34" s="51">
        <v>11</v>
      </c>
      <c r="J34" s="143"/>
      <c r="K34" s="144"/>
      <c r="L34" s="144"/>
      <c r="M34" s="144"/>
      <c r="N34" s="145"/>
      <c r="O34" s="170"/>
      <c r="P34" s="171"/>
      <c r="Q34" s="152" t="s">
        <v>128</v>
      </c>
      <c r="R34" s="153"/>
      <c r="W34" s="1" t="s">
        <v>91</v>
      </c>
    </row>
    <row r="35" spans="1:23" ht="34.5" customHeight="1" x14ac:dyDescent="0.15">
      <c r="A35" s="87">
        <v>5</v>
      </c>
      <c r="B35" s="143"/>
      <c r="C35" s="144"/>
      <c r="D35" s="144"/>
      <c r="E35" s="144"/>
      <c r="F35" s="145"/>
      <c r="G35" s="170"/>
      <c r="H35" s="251"/>
      <c r="I35" s="51">
        <v>12</v>
      </c>
      <c r="J35" s="143"/>
      <c r="K35" s="144"/>
      <c r="L35" s="144"/>
      <c r="M35" s="144"/>
      <c r="N35" s="145"/>
      <c r="O35" s="170"/>
      <c r="P35" s="171"/>
      <c r="Q35" s="152"/>
      <c r="R35" s="153"/>
    </row>
    <row r="36" spans="1:23" ht="34.5" customHeight="1" x14ac:dyDescent="0.15">
      <c r="A36" s="87">
        <v>6</v>
      </c>
      <c r="B36" s="143"/>
      <c r="C36" s="144"/>
      <c r="D36" s="144"/>
      <c r="E36" s="144"/>
      <c r="F36" s="145"/>
      <c r="G36" s="170"/>
      <c r="H36" s="251"/>
      <c r="I36" s="51">
        <v>1</v>
      </c>
      <c r="J36" s="143"/>
      <c r="K36" s="144"/>
      <c r="L36" s="144"/>
      <c r="M36" s="144"/>
      <c r="N36" s="145"/>
      <c r="O36" s="170"/>
      <c r="P36" s="171"/>
      <c r="Q36" s="152"/>
      <c r="R36" s="153"/>
    </row>
    <row r="37" spans="1:23" ht="34.5" customHeight="1" x14ac:dyDescent="0.15">
      <c r="A37" s="87">
        <v>7</v>
      </c>
      <c r="B37" s="143"/>
      <c r="C37" s="144"/>
      <c r="D37" s="144"/>
      <c r="E37" s="144"/>
      <c r="F37" s="145"/>
      <c r="G37" s="170"/>
      <c r="H37" s="251"/>
      <c r="I37" s="51">
        <v>2</v>
      </c>
      <c r="J37" s="143"/>
      <c r="K37" s="144"/>
      <c r="L37" s="144"/>
      <c r="M37" s="144"/>
      <c r="N37" s="145"/>
      <c r="O37" s="170"/>
      <c r="P37" s="171"/>
      <c r="Q37" s="152"/>
      <c r="R37" s="153"/>
    </row>
    <row r="38" spans="1:23" ht="34.5" customHeight="1" thickBot="1" x14ac:dyDescent="0.2">
      <c r="A38" s="87">
        <v>8</v>
      </c>
      <c r="B38" s="143"/>
      <c r="C38" s="144"/>
      <c r="D38" s="144"/>
      <c r="E38" s="144"/>
      <c r="F38" s="145"/>
      <c r="G38" s="170"/>
      <c r="H38" s="251"/>
      <c r="I38" s="52">
        <v>3</v>
      </c>
      <c r="J38" s="172"/>
      <c r="K38" s="173"/>
      <c r="L38" s="173"/>
      <c r="M38" s="173"/>
      <c r="N38" s="174"/>
      <c r="O38" s="175"/>
      <c r="P38" s="176"/>
      <c r="Q38" s="154" t="s">
        <v>101</v>
      </c>
      <c r="R38" s="155"/>
    </row>
    <row r="39" spans="1:23" ht="34.5" customHeight="1" thickTop="1" x14ac:dyDescent="0.15">
      <c r="A39" s="87">
        <v>9</v>
      </c>
      <c r="B39" s="143"/>
      <c r="C39" s="144"/>
      <c r="D39" s="144"/>
      <c r="E39" s="144"/>
      <c r="F39" s="145"/>
      <c r="G39" s="170"/>
      <c r="H39" s="251"/>
      <c r="I39" s="98" t="s">
        <v>20</v>
      </c>
      <c r="J39" s="162"/>
      <c r="K39" s="163"/>
      <c r="L39" s="99" t="s">
        <v>92</v>
      </c>
      <c r="M39" s="158" t="s">
        <v>136</v>
      </c>
      <c r="N39" s="159"/>
      <c r="O39" s="166" t="str">
        <f>IF(ISERROR(J40/J39),"",(J40/J39))</f>
        <v/>
      </c>
      <c r="P39" s="167"/>
      <c r="Q39" s="154"/>
      <c r="R39" s="155"/>
    </row>
    <row r="40" spans="1:23" ht="34.5" customHeight="1" thickBot="1" x14ac:dyDescent="0.2">
      <c r="A40" s="86">
        <v>10</v>
      </c>
      <c r="B40" s="252"/>
      <c r="C40" s="253"/>
      <c r="D40" s="253"/>
      <c r="E40" s="253"/>
      <c r="F40" s="254"/>
      <c r="G40" s="255"/>
      <c r="H40" s="256"/>
      <c r="I40" s="53" t="s">
        <v>21</v>
      </c>
      <c r="J40" s="164">
        <f>SUM(G34+G35+G36+G37+G38+G39+G40+O34+O35+O36+O37+O38)</f>
        <v>0</v>
      </c>
      <c r="K40" s="165"/>
      <c r="L40" s="54" t="s">
        <v>93</v>
      </c>
      <c r="M40" s="160"/>
      <c r="N40" s="161"/>
      <c r="O40" s="168"/>
      <c r="P40" s="169"/>
      <c r="Q40" s="156"/>
      <c r="R40" s="157"/>
    </row>
    <row r="41" spans="1:23" x14ac:dyDescent="0.15">
      <c r="B41" s="2"/>
      <c r="C41" s="2"/>
      <c r="D41" s="2"/>
      <c r="E41" s="2"/>
      <c r="F41" s="2"/>
      <c r="G41" s="2"/>
      <c r="H41" s="2"/>
      <c r="I41" s="2"/>
      <c r="J41" s="2"/>
      <c r="K41" s="2"/>
      <c r="L41" s="2"/>
      <c r="M41" s="2"/>
      <c r="N41" s="2"/>
      <c r="O41" s="2"/>
      <c r="P41" s="2"/>
      <c r="Q41" s="2"/>
      <c r="R41" s="2"/>
    </row>
    <row r="42" spans="1:23" x14ac:dyDescent="0.15">
      <c r="B42" s="3"/>
      <c r="C42" s="2"/>
      <c r="D42" s="2"/>
      <c r="E42" s="2"/>
      <c r="F42" s="2"/>
      <c r="G42" s="2"/>
      <c r="H42" s="2"/>
      <c r="I42" s="2"/>
      <c r="J42" s="2"/>
      <c r="K42" s="2"/>
      <c r="L42" s="2"/>
      <c r="M42" s="2"/>
      <c r="N42" s="2"/>
      <c r="O42" s="2"/>
      <c r="P42" s="2"/>
      <c r="Q42" s="2"/>
      <c r="R42" s="2"/>
    </row>
  </sheetData>
  <mergeCells count="92">
    <mergeCell ref="A22:D22"/>
    <mergeCell ref="E22:P22"/>
    <mergeCell ref="A23:D27"/>
    <mergeCell ref="A28:D28"/>
    <mergeCell ref="N3:R3"/>
    <mergeCell ref="M6:R6"/>
    <mergeCell ref="A7:R7"/>
    <mergeCell ref="A8:A21"/>
    <mergeCell ref="B8:D8"/>
    <mergeCell ref="E8:R8"/>
    <mergeCell ref="B9:D9"/>
    <mergeCell ref="E9:R9"/>
    <mergeCell ref="O36:P36"/>
    <mergeCell ref="B36:F36"/>
    <mergeCell ref="G36:H36"/>
    <mergeCell ref="A30:R30"/>
    <mergeCell ref="A31:R31"/>
    <mergeCell ref="B33:F33"/>
    <mergeCell ref="G33:H33"/>
    <mergeCell ref="B37:F37"/>
    <mergeCell ref="G37:H37"/>
    <mergeCell ref="J37:N37"/>
    <mergeCell ref="B34:F34"/>
    <mergeCell ref="G34:H34"/>
    <mergeCell ref="B35:F35"/>
    <mergeCell ref="G35:H35"/>
    <mergeCell ref="J34:N34"/>
    <mergeCell ref="B38:F38"/>
    <mergeCell ref="G38:H38"/>
    <mergeCell ref="B39:F39"/>
    <mergeCell ref="G39:H39"/>
    <mergeCell ref="B40:F40"/>
    <mergeCell ref="G40:H40"/>
    <mergeCell ref="P1:R1"/>
    <mergeCell ref="A2:B2"/>
    <mergeCell ref="A1:B1"/>
    <mergeCell ref="K2:M2"/>
    <mergeCell ref="O2:R2"/>
    <mergeCell ref="C1:G1"/>
    <mergeCell ref="C2:G2"/>
    <mergeCell ref="J10:J11"/>
    <mergeCell ref="K10:R10"/>
    <mergeCell ref="B11:D13"/>
    <mergeCell ref="K11:R11"/>
    <mergeCell ref="K12:M12"/>
    <mergeCell ref="K13:R13"/>
    <mergeCell ref="E11:I13"/>
    <mergeCell ref="E10:I10"/>
    <mergeCell ref="O12:R12"/>
    <mergeCell ref="B10:D10"/>
    <mergeCell ref="B14:D14"/>
    <mergeCell ref="J14:J15"/>
    <mergeCell ref="K14:R14"/>
    <mergeCell ref="B15:D17"/>
    <mergeCell ref="K15:R15"/>
    <mergeCell ref="K16:M16"/>
    <mergeCell ref="K17:R17"/>
    <mergeCell ref="E14:I14"/>
    <mergeCell ref="E15:I17"/>
    <mergeCell ref="O16:R16"/>
    <mergeCell ref="O35:P35"/>
    <mergeCell ref="B18:D18"/>
    <mergeCell ref="J18:J19"/>
    <mergeCell ref="K18:R18"/>
    <mergeCell ref="B19:D21"/>
    <mergeCell ref="K19:R19"/>
    <mergeCell ref="K20:M20"/>
    <mergeCell ref="K21:R21"/>
    <mergeCell ref="E18:I18"/>
    <mergeCell ref="E19:I21"/>
    <mergeCell ref="O20:R20"/>
    <mergeCell ref="J28:K28"/>
    <mergeCell ref="E28:I28"/>
    <mergeCell ref="L28:R28"/>
    <mergeCell ref="L23:M27"/>
    <mergeCell ref="E29:R29"/>
    <mergeCell ref="J36:N36"/>
    <mergeCell ref="A32:R32"/>
    <mergeCell ref="Q33:R33"/>
    <mergeCell ref="Q34:R37"/>
    <mergeCell ref="Q38:R40"/>
    <mergeCell ref="M39:N40"/>
    <mergeCell ref="J39:K39"/>
    <mergeCell ref="J40:K40"/>
    <mergeCell ref="O39:P40"/>
    <mergeCell ref="O37:P37"/>
    <mergeCell ref="J38:N38"/>
    <mergeCell ref="O38:P38"/>
    <mergeCell ref="J33:N33"/>
    <mergeCell ref="O33:P33"/>
    <mergeCell ref="O34:P34"/>
    <mergeCell ref="J35:N35"/>
  </mergeCells>
  <phoneticPr fontId="2"/>
  <printOptions horizontalCentered="1" verticalCentered="1"/>
  <pageMargins left="0.23622047244094491" right="0.15748031496062992" top="0" bottom="0" header="3.937007874015748E-2" footer="0"/>
  <pageSetup paperSize="9" scale="9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3"/>
  <sheetViews>
    <sheetView view="pageBreakPreview" zoomScale="90" zoomScaleNormal="100" zoomScaleSheetLayoutView="90" zoomScalePageLayoutView="80" workbookViewId="0">
      <selection activeCell="D29" sqref="D29"/>
    </sheetView>
  </sheetViews>
  <sheetFormatPr defaultRowHeight="13.5" x14ac:dyDescent="0.15"/>
  <cols>
    <col min="1" max="2" width="4.5" style="9" customWidth="1"/>
    <col min="3" max="3" width="3" style="9" customWidth="1"/>
    <col min="4" max="4" width="23.75" style="9" customWidth="1"/>
    <col min="5" max="5" width="14.625" style="9" customWidth="1"/>
    <col min="6" max="6" width="14.25" style="9" customWidth="1"/>
    <col min="7" max="7" width="23.375" style="9" customWidth="1"/>
    <col min="8" max="8" width="11.875" style="9" customWidth="1"/>
    <col min="9" max="9" width="3.125" style="9" customWidth="1"/>
    <col min="10" max="13" width="9" style="9"/>
    <col min="14" max="14" width="5.875" style="9" customWidth="1"/>
    <col min="15" max="256" width="9" style="9"/>
    <col min="257" max="258" width="4.5" style="9" customWidth="1"/>
    <col min="259" max="259" width="3" style="9" customWidth="1"/>
    <col min="260" max="260" width="23.75" style="9" customWidth="1"/>
    <col min="261" max="262" width="13.625" style="9" customWidth="1"/>
    <col min="263" max="263" width="22.25" style="9" customWidth="1"/>
    <col min="264" max="264" width="11.875" style="9" customWidth="1"/>
    <col min="265" max="265" width="3.125" style="9" customWidth="1"/>
    <col min="266" max="269" width="9" style="9"/>
    <col min="270" max="270" width="5.875" style="9" customWidth="1"/>
    <col min="271" max="512" width="9" style="9"/>
    <col min="513" max="514" width="4.5" style="9" customWidth="1"/>
    <col min="515" max="515" width="3" style="9" customWidth="1"/>
    <col min="516" max="516" width="23.75" style="9" customWidth="1"/>
    <col min="517" max="518" width="13.625" style="9" customWidth="1"/>
    <col min="519" max="519" width="22.25" style="9" customWidth="1"/>
    <col min="520" max="520" width="11.875" style="9" customWidth="1"/>
    <col min="521" max="521" width="3.125" style="9" customWidth="1"/>
    <col min="522" max="525" width="9" style="9"/>
    <col min="526" max="526" width="5.875" style="9" customWidth="1"/>
    <col min="527" max="768" width="9" style="9"/>
    <col min="769" max="770" width="4.5" style="9" customWidth="1"/>
    <col min="771" max="771" width="3" style="9" customWidth="1"/>
    <col min="772" max="772" width="23.75" style="9" customWidth="1"/>
    <col min="773" max="774" width="13.625" style="9" customWidth="1"/>
    <col min="775" max="775" width="22.25" style="9" customWidth="1"/>
    <col min="776" max="776" width="11.875" style="9" customWidth="1"/>
    <col min="777" max="777" width="3.125" style="9" customWidth="1"/>
    <col min="778" max="781" width="9" style="9"/>
    <col min="782" max="782" width="5.875" style="9" customWidth="1"/>
    <col min="783" max="1024" width="9" style="9"/>
    <col min="1025" max="1026" width="4.5" style="9" customWidth="1"/>
    <col min="1027" max="1027" width="3" style="9" customWidth="1"/>
    <col min="1028" max="1028" width="23.75" style="9" customWidth="1"/>
    <col min="1029" max="1030" width="13.625" style="9" customWidth="1"/>
    <col min="1031" max="1031" width="22.25" style="9" customWidth="1"/>
    <col min="1032" max="1032" width="11.875" style="9" customWidth="1"/>
    <col min="1033" max="1033" width="3.125" style="9" customWidth="1"/>
    <col min="1034" max="1037" width="9" style="9"/>
    <col min="1038" max="1038" width="5.875" style="9" customWidth="1"/>
    <col min="1039" max="1280" width="9" style="9"/>
    <col min="1281" max="1282" width="4.5" style="9" customWidth="1"/>
    <col min="1283" max="1283" width="3" style="9" customWidth="1"/>
    <col min="1284" max="1284" width="23.75" style="9" customWidth="1"/>
    <col min="1285" max="1286" width="13.625" style="9" customWidth="1"/>
    <col min="1287" max="1287" width="22.25" style="9" customWidth="1"/>
    <col min="1288" max="1288" width="11.875" style="9" customWidth="1"/>
    <col min="1289" max="1289" width="3.125" style="9" customWidth="1"/>
    <col min="1290" max="1293" width="9" style="9"/>
    <col min="1294" max="1294" width="5.875" style="9" customWidth="1"/>
    <col min="1295" max="1536" width="9" style="9"/>
    <col min="1537" max="1538" width="4.5" style="9" customWidth="1"/>
    <col min="1539" max="1539" width="3" style="9" customWidth="1"/>
    <col min="1540" max="1540" width="23.75" style="9" customWidth="1"/>
    <col min="1541" max="1542" width="13.625" style="9" customWidth="1"/>
    <col min="1543" max="1543" width="22.25" style="9" customWidth="1"/>
    <col min="1544" max="1544" width="11.875" style="9" customWidth="1"/>
    <col min="1545" max="1545" width="3.125" style="9" customWidth="1"/>
    <col min="1546" max="1549" width="9" style="9"/>
    <col min="1550" max="1550" width="5.875" style="9" customWidth="1"/>
    <col min="1551" max="1792" width="9" style="9"/>
    <col min="1793" max="1794" width="4.5" style="9" customWidth="1"/>
    <col min="1795" max="1795" width="3" style="9" customWidth="1"/>
    <col min="1796" max="1796" width="23.75" style="9" customWidth="1"/>
    <col min="1797" max="1798" width="13.625" style="9" customWidth="1"/>
    <col min="1799" max="1799" width="22.25" style="9" customWidth="1"/>
    <col min="1800" max="1800" width="11.875" style="9" customWidth="1"/>
    <col min="1801" max="1801" width="3.125" style="9" customWidth="1"/>
    <col min="1802" max="1805" width="9" style="9"/>
    <col min="1806" max="1806" width="5.875" style="9" customWidth="1"/>
    <col min="1807" max="2048" width="9" style="9"/>
    <col min="2049" max="2050" width="4.5" style="9" customWidth="1"/>
    <col min="2051" max="2051" width="3" style="9" customWidth="1"/>
    <col min="2052" max="2052" width="23.75" style="9" customWidth="1"/>
    <col min="2053" max="2054" width="13.625" style="9" customWidth="1"/>
    <col min="2055" max="2055" width="22.25" style="9" customWidth="1"/>
    <col min="2056" max="2056" width="11.875" style="9" customWidth="1"/>
    <col min="2057" max="2057" width="3.125" style="9" customWidth="1"/>
    <col min="2058" max="2061" width="9" style="9"/>
    <col min="2062" max="2062" width="5.875" style="9" customWidth="1"/>
    <col min="2063" max="2304" width="9" style="9"/>
    <col min="2305" max="2306" width="4.5" style="9" customWidth="1"/>
    <col min="2307" max="2307" width="3" style="9" customWidth="1"/>
    <col min="2308" max="2308" width="23.75" style="9" customWidth="1"/>
    <col min="2309" max="2310" width="13.625" style="9" customWidth="1"/>
    <col min="2311" max="2311" width="22.25" style="9" customWidth="1"/>
    <col min="2312" max="2312" width="11.875" style="9" customWidth="1"/>
    <col min="2313" max="2313" width="3.125" style="9" customWidth="1"/>
    <col min="2314" max="2317" width="9" style="9"/>
    <col min="2318" max="2318" width="5.875" style="9" customWidth="1"/>
    <col min="2319" max="2560" width="9" style="9"/>
    <col min="2561" max="2562" width="4.5" style="9" customWidth="1"/>
    <col min="2563" max="2563" width="3" style="9" customWidth="1"/>
    <col min="2564" max="2564" width="23.75" style="9" customWidth="1"/>
    <col min="2565" max="2566" width="13.625" style="9" customWidth="1"/>
    <col min="2567" max="2567" width="22.25" style="9" customWidth="1"/>
    <col min="2568" max="2568" width="11.875" style="9" customWidth="1"/>
    <col min="2569" max="2569" width="3.125" style="9" customWidth="1"/>
    <col min="2570" max="2573" width="9" style="9"/>
    <col min="2574" max="2574" width="5.875" style="9" customWidth="1"/>
    <col min="2575" max="2816" width="9" style="9"/>
    <col min="2817" max="2818" width="4.5" style="9" customWidth="1"/>
    <col min="2819" max="2819" width="3" style="9" customWidth="1"/>
    <col min="2820" max="2820" width="23.75" style="9" customWidth="1"/>
    <col min="2821" max="2822" width="13.625" style="9" customWidth="1"/>
    <col min="2823" max="2823" width="22.25" style="9" customWidth="1"/>
    <col min="2824" max="2824" width="11.875" style="9" customWidth="1"/>
    <col min="2825" max="2825" width="3.125" style="9" customWidth="1"/>
    <col min="2826" max="2829" width="9" style="9"/>
    <col min="2830" max="2830" width="5.875" style="9" customWidth="1"/>
    <col min="2831" max="3072" width="9" style="9"/>
    <col min="3073" max="3074" width="4.5" style="9" customWidth="1"/>
    <col min="3075" max="3075" width="3" style="9" customWidth="1"/>
    <col min="3076" max="3076" width="23.75" style="9" customWidth="1"/>
    <col min="3077" max="3078" width="13.625" style="9" customWidth="1"/>
    <col min="3079" max="3079" width="22.25" style="9" customWidth="1"/>
    <col min="3080" max="3080" width="11.875" style="9" customWidth="1"/>
    <col min="3081" max="3081" width="3.125" style="9" customWidth="1"/>
    <col min="3082" max="3085" width="9" style="9"/>
    <col min="3086" max="3086" width="5.875" style="9" customWidth="1"/>
    <col min="3087" max="3328" width="9" style="9"/>
    <col min="3329" max="3330" width="4.5" style="9" customWidth="1"/>
    <col min="3331" max="3331" width="3" style="9" customWidth="1"/>
    <col min="3332" max="3332" width="23.75" style="9" customWidth="1"/>
    <col min="3333" max="3334" width="13.625" style="9" customWidth="1"/>
    <col min="3335" max="3335" width="22.25" style="9" customWidth="1"/>
    <col min="3336" max="3336" width="11.875" style="9" customWidth="1"/>
    <col min="3337" max="3337" width="3.125" style="9" customWidth="1"/>
    <col min="3338" max="3341" width="9" style="9"/>
    <col min="3342" max="3342" width="5.875" style="9" customWidth="1"/>
    <col min="3343" max="3584" width="9" style="9"/>
    <col min="3585" max="3586" width="4.5" style="9" customWidth="1"/>
    <col min="3587" max="3587" width="3" style="9" customWidth="1"/>
    <col min="3588" max="3588" width="23.75" style="9" customWidth="1"/>
    <col min="3589" max="3590" width="13.625" style="9" customWidth="1"/>
    <col min="3591" max="3591" width="22.25" style="9" customWidth="1"/>
    <col min="3592" max="3592" width="11.875" style="9" customWidth="1"/>
    <col min="3593" max="3593" width="3.125" style="9" customWidth="1"/>
    <col min="3594" max="3597" width="9" style="9"/>
    <col min="3598" max="3598" width="5.875" style="9" customWidth="1"/>
    <col min="3599" max="3840" width="9" style="9"/>
    <col min="3841" max="3842" width="4.5" style="9" customWidth="1"/>
    <col min="3843" max="3843" width="3" style="9" customWidth="1"/>
    <col min="3844" max="3844" width="23.75" style="9" customWidth="1"/>
    <col min="3845" max="3846" width="13.625" style="9" customWidth="1"/>
    <col min="3847" max="3847" width="22.25" style="9" customWidth="1"/>
    <col min="3848" max="3848" width="11.875" style="9" customWidth="1"/>
    <col min="3849" max="3849" width="3.125" style="9" customWidth="1"/>
    <col min="3850" max="3853" width="9" style="9"/>
    <col min="3854" max="3854" width="5.875" style="9" customWidth="1"/>
    <col min="3855" max="4096" width="9" style="9"/>
    <col min="4097" max="4098" width="4.5" style="9" customWidth="1"/>
    <col min="4099" max="4099" width="3" style="9" customWidth="1"/>
    <col min="4100" max="4100" width="23.75" style="9" customWidth="1"/>
    <col min="4101" max="4102" width="13.625" style="9" customWidth="1"/>
    <col min="4103" max="4103" width="22.25" style="9" customWidth="1"/>
    <col min="4104" max="4104" width="11.875" style="9" customWidth="1"/>
    <col min="4105" max="4105" width="3.125" style="9" customWidth="1"/>
    <col min="4106" max="4109" width="9" style="9"/>
    <col min="4110" max="4110" width="5.875" style="9" customWidth="1"/>
    <col min="4111" max="4352" width="9" style="9"/>
    <col min="4353" max="4354" width="4.5" style="9" customWidth="1"/>
    <col min="4355" max="4355" width="3" style="9" customWidth="1"/>
    <col min="4356" max="4356" width="23.75" style="9" customWidth="1"/>
    <col min="4357" max="4358" width="13.625" style="9" customWidth="1"/>
    <col min="4359" max="4359" width="22.25" style="9" customWidth="1"/>
    <col min="4360" max="4360" width="11.875" style="9" customWidth="1"/>
    <col min="4361" max="4361" width="3.125" style="9" customWidth="1"/>
    <col min="4362" max="4365" width="9" style="9"/>
    <col min="4366" max="4366" width="5.875" style="9" customWidth="1"/>
    <col min="4367" max="4608" width="9" style="9"/>
    <col min="4609" max="4610" width="4.5" style="9" customWidth="1"/>
    <col min="4611" max="4611" width="3" style="9" customWidth="1"/>
    <col min="4612" max="4612" width="23.75" style="9" customWidth="1"/>
    <col min="4613" max="4614" width="13.625" style="9" customWidth="1"/>
    <col min="4615" max="4615" width="22.25" style="9" customWidth="1"/>
    <col min="4616" max="4616" width="11.875" style="9" customWidth="1"/>
    <col min="4617" max="4617" width="3.125" style="9" customWidth="1"/>
    <col min="4618" max="4621" width="9" style="9"/>
    <col min="4622" max="4622" width="5.875" style="9" customWidth="1"/>
    <col min="4623" max="4864" width="9" style="9"/>
    <col min="4865" max="4866" width="4.5" style="9" customWidth="1"/>
    <col min="4867" max="4867" width="3" style="9" customWidth="1"/>
    <col min="4868" max="4868" width="23.75" style="9" customWidth="1"/>
    <col min="4869" max="4870" width="13.625" style="9" customWidth="1"/>
    <col min="4871" max="4871" width="22.25" style="9" customWidth="1"/>
    <col min="4872" max="4872" width="11.875" style="9" customWidth="1"/>
    <col min="4873" max="4873" width="3.125" style="9" customWidth="1"/>
    <col min="4874" max="4877" width="9" style="9"/>
    <col min="4878" max="4878" width="5.875" style="9" customWidth="1"/>
    <col min="4879" max="5120" width="9" style="9"/>
    <col min="5121" max="5122" width="4.5" style="9" customWidth="1"/>
    <col min="5123" max="5123" width="3" style="9" customWidth="1"/>
    <col min="5124" max="5124" width="23.75" style="9" customWidth="1"/>
    <col min="5125" max="5126" width="13.625" style="9" customWidth="1"/>
    <col min="5127" max="5127" width="22.25" style="9" customWidth="1"/>
    <col min="5128" max="5128" width="11.875" style="9" customWidth="1"/>
    <col min="5129" max="5129" width="3.125" style="9" customWidth="1"/>
    <col min="5130" max="5133" width="9" style="9"/>
    <col min="5134" max="5134" width="5.875" style="9" customWidth="1"/>
    <col min="5135" max="5376" width="9" style="9"/>
    <col min="5377" max="5378" width="4.5" style="9" customWidth="1"/>
    <col min="5379" max="5379" width="3" style="9" customWidth="1"/>
    <col min="5380" max="5380" width="23.75" style="9" customWidth="1"/>
    <col min="5381" max="5382" width="13.625" style="9" customWidth="1"/>
    <col min="5383" max="5383" width="22.25" style="9" customWidth="1"/>
    <col min="5384" max="5384" width="11.875" style="9" customWidth="1"/>
    <col min="5385" max="5385" width="3.125" style="9" customWidth="1"/>
    <col min="5386" max="5389" width="9" style="9"/>
    <col min="5390" max="5390" width="5.875" style="9" customWidth="1"/>
    <col min="5391" max="5632" width="9" style="9"/>
    <col min="5633" max="5634" width="4.5" style="9" customWidth="1"/>
    <col min="5635" max="5635" width="3" style="9" customWidth="1"/>
    <col min="5636" max="5636" width="23.75" style="9" customWidth="1"/>
    <col min="5637" max="5638" width="13.625" style="9" customWidth="1"/>
    <col min="5639" max="5639" width="22.25" style="9" customWidth="1"/>
    <col min="5640" max="5640" width="11.875" style="9" customWidth="1"/>
    <col min="5641" max="5641" width="3.125" style="9" customWidth="1"/>
    <col min="5642" max="5645" width="9" style="9"/>
    <col min="5646" max="5646" width="5.875" style="9" customWidth="1"/>
    <col min="5647" max="5888" width="9" style="9"/>
    <col min="5889" max="5890" width="4.5" style="9" customWidth="1"/>
    <col min="5891" max="5891" width="3" style="9" customWidth="1"/>
    <col min="5892" max="5892" width="23.75" style="9" customWidth="1"/>
    <col min="5893" max="5894" width="13.625" style="9" customWidth="1"/>
    <col min="5895" max="5895" width="22.25" style="9" customWidth="1"/>
    <col min="5896" max="5896" width="11.875" style="9" customWidth="1"/>
    <col min="5897" max="5897" width="3.125" style="9" customWidth="1"/>
    <col min="5898" max="5901" width="9" style="9"/>
    <col min="5902" max="5902" width="5.875" style="9" customWidth="1"/>
    <col min="5903" max="6144" width="9" style="9"/>
    <col min="6145" max="6146" width="4.5" style="9" customWidth="1"/>
    <col min="6147" max="6147" width="3" style="9" customWidth="1"/>
    <col min="6148" max="6148" width="23.75" style="9" customWidth="1"/>
    <col min="6149" max="6150" width="13.625" style="9" customWidth="1"/>
    <col min="6151" max="6151" width="22.25" style="9" customWidth="1"/>
    <col min="6152" max="6152" width="11.875" style="9" customWidth="1"/>
    <col min="6153" max="6153" width="3.125" style="9" customWidth="1"/>
    <col min="6154" max="6157" width="9" style="9"/>
    <col min="6158" max="6158" width="5.875" style="9" customWidth="1"/>
    <col min="6159" max="6400" width="9" style="9"/>
    <col min="6401" max="6402" width="4.5" style="9" customWidth="1"/>
    <col min="6403" max="6403" width="3" style="9" customWidth="1"/>
    <col min="6404" max="6404" width="23.75" style="9" customWidth="1"/>
    <col min="6405" max="6406" width="13.625" style="9" customWidth="1"/>
    <col min="6407" max="6407" width="22.25" style="9" customWidth="1"/>
    <col min="6408" max="6408" width="11.875" style="9" customWidth="1"/>
    <col min="6409" max="6409" width="3.125" style="9" customWidth="1"/>
    <col min="6410" max="6413" width="9" style="9"/>
    <col min="6414" max="6414" width="5.875" style="9" customWidth="1"/>
    <col min="6415" max="6656" width="9" style="9"/>
    <col min="6657" max="6658" width="4.5" style="9" customWidth="1"/>
    <col min="6659" max="6659" width="3" style="9" customWidth="1"/>
    <col min="6660" max="6660" width="23.75" style="9" customWidth="1"/>
    <col min="6661" max="6662" width="13.625" style="9" customWidth="1"/>
    <col min="6663" max="6663" width="22.25" style="9" customWidth="1"/>
    <col min="6664" max="6664" width="11.875" style="9" customWidth="1"/>
    <col min="6665" max="6665" width="3.125" style="9" customWidth="1"/>
    <col min="6666" max="6669" width="9" style="9"/>
    <col min="6670" max="6670" width="5.875" style="9" customWidth="1"/>
    <col min="6671" max="6912" width="9" style="9"/>
    <col min="6913" max="6914" width="4.5" style="9" customWidth="1"/>
    <col min="6915" max="6915" width="3" style="9" customWidth="1"/>
    <col min="6916" max="6916" width="23.75" style="9" customWidth="1"/>
    <col min="6917" max="6918" width="13.625" style="9" customWidth="1"/>
    <col min="6919" max="6919" width="22.25" style="9" customWidth="1"/>
    <col min="6920" max="6920" width="11.875" style="9" customWidth="1"/>
    <col min="6921" max="6921" width="3.125" style="9" customWidth="1"/>
    <col min="6922" max="6925" width="9" style="9"/>
    <col min="6926" max="6926" width="5.875" style="9" customWidth="1"/>
    <col min="6927" max="7168" width="9" style="9"/>
    <col min="7169" max="7170" width="4.5" style="9" customWidth="1"/>
    <col min="7171" max="7171" width="3" style="9" customWidth="1"/>
    <col min="7172" max="7172" width="23.75" style="9" customWidth="1"/>
    <col min="7173" max="7174" width="13.625" style="9" customWidth="1"/>
    <col min="7175" max="7175" width="22.25" style="9" customWidth="1"/>
    <col min="7176" max="7176" width="11.875" style="9" customWidth="1"/>
    <col min="7177" max="7177" width="3.125" style="9" customWidth="1"/>
    <col min="7178" max="7181" width="9" style="9"/>
    <col min="7182" max="7182" width="5.875" style="9" customWidth="1"/>
    <col min="7183" max="7424" width="9" style="9"/>
    <col min="7425" max="7426" width="4.5" style="9" customWidth="1"/>
    <col min="7427" max="7427" width="3" style="9" customWidth="1"/>
    <col min="7428" max="7428" width="23.75" style="9" customWidth="1"/>
    <col min="7429" max="7430" width="13.625" style="9" customWidth="1"/>
    <col min="7431" max="7431" width="22.25" style="9" customWidth="1"/>
    <col min="7432" max="7432" width="11.875" style="9" customWidth="1"/>
    <col min="7433" max="7433" width="3.125" style="9" customWidth="1"/>
    <col min="7434" max="7437" width="9" style="9"/>
    <col min="7438" max="7438" width="5.875" style="9" customWidth="1"/>
    <col min="7439" max="7680" width="9" style="9"/>
    <col min="7681" max="7682" width="4.5" style="9" customWidth="1"/>
    <col min="7683" max="7683" width="3" style="9" customWidth="1"/>
    <col min="7684" max="7684" width="23.75" style="9" customWidth="1"/>
    <col min="7685" max="7686" width="13.625" style="9" customWidth="1"/>
    <col min="7687" max="7687" width="22.25" style="9" customWidth="1"/>
    <col min="7688" max="7688" width="11.875" style="9" customWidth="1"/>
    <col min="7689" max="7689" width="3.125" style="9" customWidth="1"/>
    <col min="7690" max="7693" width="9" style="9"/>
    <col min="7694" max="7694" width="5.875" style="9" customWidth="1"/>
    <col min="7695" max="7936" width="9" style="9"/>
    <col min="7937" max="7938" width="4.5" style="9" customWidth="1"/>
    <col min="7939" max="7939" width="3" style="9" customWidth="1"/>
    <col min="7940" max="7940" width="23.75" style="9" customWidth="1"/>
    <col min="7941" max="7942" width="13.625" style="9" customWidth="1"/>
    <col min="7943" max="7943" width="22.25" style="9" customWidth="1"/>
    <col min="7944" max="7944" width="11.875" style="9" customWidth="1"/>
    <col min="7945" max="7945" width="3.125" style="9" customWidth="1"/>
    <col min="7946" max="7949" width="9" style="9"/>
    <col min="7950" max="7950" width="5.875" style="9" customWidth="1"/>
    <col min="7951" max="8192" width="9" style="9"/>
    <col min="8193" max="8194" width="4.5" style="9" customWidth="1"/>
    <col min="8195" max="8195" width="3" style="9" customWidth="1"/>
    <col min="8196" max="8196" width="23.75" style="9" customWidth="1"/>
    <col min="8197" max="8198" width="13.625" style="9" customWidth="1"/>
    <col min="8199" max="8199" width="22.25" style="9" customWidth="1"/>
    <col min="8200" max="8200" width="11.875" style="9" customWidth="1"/>
    <col min="8201" max="8201" width="3.125" style="9" customWidth="1"/>
    <col min="8202" max="8205" width="9" style="9"/>
    <col min="8206" max="8206" width="5.875" style="9" customWidth="1"/>
    <col min="8207" max="8448" width="9" style="9"/>
    <col min="8449" max="8450" width="4.5" style="9" customWidth="1"/>
    <col min="8451" max="8451" width="3" style="9" customWidth="1"/>
    <col min="8452" max="8452" width="23.75" style="9" customWidth="1"/>
    <col min="8453" max="8454" width="13.625" style="9" customWidth="1"/>
    <col min="8455" max="8455" width="22.25" style="9" customWidth="1"/>
    <col min="8456" max="8456" width="11.875" style="9" customWidth="1"/>
    <col min="8457" max="8457" width="3.125" style="9" customWidth="1"/>
    <col min="8458" max="8461" width="9" style="9"/>
    <col min="8462" max="8462" width="5.875" style="9" customWidth="1"/>
    <col min="8463" max="8704" width="9" style="9"/>
    <col min="8705" max="8706" width="4.5" style="9" customWidth="1"/>
    <col min="8707" max="8707" width="3" style="9" customWidth="1"/>
    <col min="8708" max="8708" width="23.75" style="9" customWidth="1"/>
    <col min="8709" max="8710" width="13.625" style="9" customWidth="1"/>
    <col min="8711" max="8711" width="22.25" style="9" customWidth="1"/>
    <col min="8712" max="8712" width="11.875" style="9" customWidth="1"/>
    <col min="8713" max="8713" width="3.125" style="9" customWidth="1"/>
    <col min="8714" max="8717" width="9" style="9"/>
    <col min="8718" max="8718" width="5.875" style="9" customWidth="1"/>
    <col min="8719" max="8960" width="9" style="9"/>
    <col min="8961" max="8962" width="4.5" style="9" customWidth="1"/>
    <col min="8963" max="8963" width="3" style="9" customWidth="1"/>
    <col min="8964" max="8964" width="23.75" style="9" customWidth="1"/>
    <col min="8965" max="8966" width="13.625" style="9" customWidth="1"/>
    <col min="8967" max="8967" width="22.25" style="9" customWidth="1"/>
    <col min="8968" max="8968" width="11.875" style="9" customWidth="1"/>
    <col min="8969" max="8969" width="3.125" style="9" customWidth="1"/>
    <col min="8970" max="8973" width="9" style="9"/>
    <col min="8974" max="8974" width="5.875" style="9" customWidth="1"/>
    <col min="8975" max="9216" width="9" style="9"/>
    <col min="9217" max="9218" width="4.5" style="9" customWidth="1"/>
    <col min="9219" max="9219" width="3" style="9" customWidth="1"/>
    <col min="9220" max="9220" width="23.75" style="9" customWidth="1"/>
    <col min="9221" max="9222" width="13.625" style="9" customWidth="1"/>
    <col min="9223" max="9223" width="22.25" style="9" customWidth="1"/>
    <col min="9224" max="9224" width="11.875" style="9" customWidth="1"/>
    <col min="9225" max="9225" width="3.125" style="9" customWidth="1"/>
    <col min="9226" max="9229" width="9" style="9"/>
    <col min="9230" max="9230" width="5.875" style="9" customWidth="1"/>
    <col min="9231" max="9472" width="9" style="9"/>
    <col min="9473" max="9474" width="4.5" style="9" customWidth="1"/>
    <col min="9475" max="9475" width="3" style="9" customWidth="1"/>
    <col min="9476" max="9476" width="23.75" style="9" customWidth="1"/>
    <col min="9477" max="9478" width="13.625" style="9" customWidth="1"/>
    <col min="9479" max="9479" width="22.25" style="9" customWidth="1"/>
    <col min="9480" max="9480" width="11.875" style="9" customWidth="1"/>
    <col min="9481" max="9481" width="3.125" style="9" customWidth="1"/>
    <col min="9482" max="9485" width="9" style="9"/>
    <col min="9486" max="9486" width="5.875" style="9" customWidth="1"/>
    <col min="9487" max="9728" width="9" style="9"/>
    <col min="9729" max="9730" width="4.5" style="9" customWidth="1"/>
    <col min="9731" max="9731" width="3" style="9" customWidth="1"/>
    <col min="9732" max="9732" width="23.75" style="9" customWidth="1"/>
    <col min="9733" max="9734" width="13.625" style="9" customWidth="1"/>
    <col min="9735" max="9735" width="22.25" style="9" customWidth="1"/>
    <col min="9736" max="9736" width="11.875" style="9" customWidth="1"/>
    <col min="9737" max="9737" width="3.125" style="9" customWidth="1"/>
    <col min="9738" max="9741" width="9" style="9"/>
    <col min="9742" max="9742" width="5.875" style="9" customWidth="1"/>
    <col min="9743" max="9984" width="9" style="9"/>
    <col min="9985" max="9986" width="4.5" style="9" customWidth="1"/>
    <col min="9987" max="9987" width="3" style="9" customWidth="1"/>
    <col min="9988" max="9988" width="23.75" style="9" customWidth="1"/>
    <col min="9989" max="9990" width="13.625" style="9" customWidth="1"/>
    <col min="9991" max="9991" width="22.25" style="9" customWidth="1"/>
    <col min="9992" max="9992" width="11.875" style="9" customWidth="1"/>
    <col min="9993" max="9993" width="3.125" style="9" customWidth="1"/>
    <col min="9994" max="9997" width="9" style="9"/>
    <col min="9998" max="9998" width="5.875" style="9" customWidth="1"/>
    <col min="9999" max="10240" width="9" style="9"/>
    <col min="10241" max="10242" width="4.5" style="9" customWidth="1"/>
    <col min="10243" max="10243" width="3" style="9" customWidth="1"/>
    <col min="10244" max="10244" width="23.75" style="9" customWidth="1"/>
    <col min="10245" max="10246" width="13.625" style="9" customWidth="1"/>
    <col min="10247" max="10247" width="22.25" style="9" customWidth="1"/>
    <col min="10248" max="10248" width="11.875" style="9" customWidth="1"/>
    <col min="10249" max="10249" width="3.125" style="9" customWidth="1"/>
    <col min="10250" max="10253" width="9" style="9"/>
    <col min="10254" max="10254" width="5.875" style="9" customWidth="1"/>
    <col min="10255" max="10496" width="9" style="9"/>
    <col min="10497" max="10498" width="4.5" style="9" customWidth="1"/>
    <col min="10499" max="10499" width="3" style="9" customWidth="1"/>
    <col min="10500" max="10500" width="23.75" style="9" customWidth="1"/>
    <col min="10501" max="10502" width="13.625" style="9" customWidth="1"/>
    <col min="10503" max="10503" width="22.25" style="9" customWidth="1"/>
    <col min="10504" max="10504" width="11.875" style="9" customWidth="1"/>
    <col min="10505" max="10505" width="3.125" style="9" customWidth="1"/>
    <col min="10506" max="10509" width="9" style="9"/>
    <col min="10510" max="10510" width="5.875" style="9" customWidth="1"/>
    <col min="10511" max="10752" width="9" style="9"/>
    <col min="10753" max="10754" width="4.5" style="9" customWidth="1"/>
    <col min="10755" max="10755" width="3" style="9" customWidth="1"/>
    <col min="10756" max="10756" width="23.75" style="9" customWidth="1"/>
    <col min="10757" max="10758" width="13.625" style="9" customWidth="1"/>
    <col min="10759" max="10759" width="22.25" style="9" customWidth="1"/>
    <col min="10760" max="10760" width="11.875" style="9" customWidth="1"/>
    <col min="10761" max="10761" width="3.125" style="9" customWidth="1"/>
    <col min="10762" max="10765" width="9" style="9"/>
    <col min="10766" max="10766" width="5.875" style="9" customWidth="1"/>
    <col min="10767" max="11008" width="9" style="9"/>
    <col min="11009" max="11010" width="4.5" style="9" customWidth="1"/>
    <col min="11011" max="11011" width="3" style="9" customWidth="1"/>
    <col min="11012" max="11012" width="23.75" style="9" customWidth="1"/>
    <col min="11013" max="11014" width="13.625" style="9" customWidth="1"/>
    <col min="11015" max="11015" width="22.25" style="9" customWidth="1"/>
    <col min="11016" max="11016" width="11.875" style="9" customWidth="1"/>
    <col min="11017" max="11017" width="3.125" style="9" customWidth="1"/>
    <col min="11018" max="11021" width="9" style="9"/>
    <col min="11022" max="11022" width="5.875" style="9" customWidth="1"/>
    <col min="11023" max="11264" width="9" style="9"/>
    <col min="11265" max="11266" width="4.5" style="9" customWidth="1"/>
    <col min="11267" max="11267" width="3" style="9" customWidth="1"/>
    <col min="11268" max="11268" width="23.75" style="9" customWidth="1"/>
    <col min="11269" max="11270" width="13.625" style="9" customWidth="1"/>
    <col min="11271" max="11271" width="22.25" style="9" customWidth="1"/>
    <col min="11272" max="11272" width="11.875" style="9" customWidth="1"/>
    <col min="11273" max="11273" width="3.125" style="9" customWidth="1"/>
    <col min="11274" max="11277" width="9" style="9"/>
    <col min="11278" max="11278" width="5.875" style="9" customWidth="1"/>
    <col min="11279" max="11520" width="9" style="9"/>
    <col min="11521" max="11522" width="4.5" style="9" customWidth="1"/>
    <col min="11523" max="11523" width="3" style="9" customWidth="1"/>
    <col min="11524" max="11524" width="23.75" style="9" customWidth="1"/>
    <col min="11525" max="11526" width="13.625" style="9" customWidth="1"/>
    <col min="11527" max="11527" width="22.25" style="9" customWidth="1"/>
    <col min="11528" max="11528" width="11.875" style="9" customWidth="1"/>
    <col min="11529" max="11529" width="3.125" style="9" customWidth="1"/>
    <col min="11530" max="11533" width="9" style="9"/>
    <col min="11534" max="11534" width="5.875" style="9" customWidth="1"/>
    <col min="11535" max="11776" width="9" style="9"/>
    <col min="11777" max="11778" width="4.5" style="9" customWidth="1"/>
    <col min="11779" max="11779" width="3" style="9" customWidth="1"/>
    <col min="11780" max="11780" width="23.75" style="9" customWidth="1"/>
    <col min="11781" max="11782" width="13.625" style="9" customWidth="1"/>
    <col min="11783" max="11783" width="22.25" style="9" customWidth="1"/>
    <col min="11784" max="11784" width="11.875" style="9" customWidth="1"/>
    <col min="11785" max="11785" width="3.125" style="9" customWidth="1"/>
    <col min="11786" max="11789" width="9" style="9"/>
    <col min="11790" max="11790" width="5.875" style="9" customWidth="1"/>
    <col min="11791" max="12032" width="9" style="9"/>
    <col min="12033" max="12034" width="4.5" style="9" customWidth="1"/>
    <col min="12035" max="12035" width="3" style="9" customWidth="1"/>
    <col min="12036" max="12036" width="23.75" style="9" customWidth="1"/>
    <col min="12037" max="12038" width="13.625" style="9" customWidth="1"/>
    <col min="12039" max="12039" width="22.25" style="9" customWidth="1"/>
    <col min="12040" max="12040" width="11.875" style="9" customWidth="1"/>
    <col min="12041" max="12041" width="3.125" style="9" customWidth="1"/>
    <col min="12042" max="12045" width="9" style="9"/>
    <col min="12046" max="12046" width="5.875" style="9" customWidth="1"/>
    <col min="12047" max="12288" width="9" style="9"/>
    <col min="12289" max="12290" width="4.5" style="9" customWidth="1"/>
    <col min="12291" max="12291" width="3" style="9" customWidth="1"/>
    <col min="12292" max="12292" width="23.75" style="9" customWidth="1"/>
    <col min="12293" max="12294" width="13.625" style="9" customWidth="1"/>
    <col min="12295" max="12295" width="22.25" style="9" customWidth="1"/>
    <col min="12296" max="12296" width="11.875" style="9" customWidth="1"/>
    <col min="12297" max="12297" width="3.125" style="9" customWidth="1"/>
    <col min="12298" max="12301" width="9" style="9"/>
    <col min="12302" max="12302" width="5.875" style="9" customWidth="1"/>
    <col min="12303" max="12544" width="9" style="9"/>
    <col min="12545" max="12546" width="4.5" style="9" customWidth="1"/>
    <col min="12547" max="12547" width="3" style="9" customWidth="1"/>
    <col min="12548" max="12548" width="23.75" style="9" customWidth="1"/>
    <col min="12549" max="12550" width="13.625" style="9" customWidth="1"/>
    <col min="12551" max="12551" width="22.25" style="9" customWidth="1"/>
    <col min="12552" max="12552" width="11.875" style="9" customWidth="1"/>
    <col min="12553" max="12553" width="3.125" style="9" customWidth="1"/>
    <col min="12554" max="12557" width="9" style="9"/>
    <col min="12558" max="12558" width="5.875" style="9" customWidth="1"/>
    <col min="12559" max="12800" width="9" style="9"/>
    <col min="12801" max="12802" width="4.5" style="9" customWidth="1"/>
    <col min="12803" max="12803" width="3" style="9" customWidth="1"/>
    <col min="12804" max="12804" width="23.75" style="9" customWidth="1"/>
    <col min="12805" max="12806" width="13.625" style="9" customWidth="1"/>
    <col min="12807" max="12807" width="22.25" style="9" customWidth="1"/>
    <col min="12808" max="12808" width="11.875" style="9" customWidth="1"/>
    <col min="12809" max="12809" width="3.125" style="9" customWidth="1"/>
    <col min="12810" max="12813" width="9" style="9"/>
    <col min="12814" max="12814" width="5.875" style="9" customWidth="1"/>
    <col min="12815" max="13056" width="9" style="9"/>
    <col min="13057" max="13058" width="4.5" style="9" customWidth="1"/>
    <col min="13059" max="13059" width="3" style="9" customWidth="1"/>
    <col min="13060" max="13060" width="23.75" style="9" customWidth="1"/>
    <col min="13061" max="13062" width="13.625" style="9" customWidth="1"/>
    <col min="13063" max="13063" width="22.25" style="9" customWidth="1"/>
    <col min="13064" max="13064" width="11.875" style="9" customWidth="1"/>
    <col min="13065" max="13065" width="3.125" style="9" customWidth="1"/>
    <col min="13066" max="13069" width="9" style="9"/>
    <col min="13070" max="13070" width="5.875" style="9" customWidth="1"/>
    <col min="13071" max="13312" width="9" style="9"/>
    <col min="13313" max="13314" width="4.5" style="9" customWidth="1"/>
    <col min="13315" max="13315" width="3" style="9" customWidth="1"/>
    <col min="13316" max="13316" width="23.75" style="9" customWidth="1"/>
    <col min="13317" max="13318" width="13.625" style="9" customWidth="1"/>
    <col min="13319" max="13319" width="22.25" style="9" customWidth="1"/>
    <col min="13320" max="13320" width="11.875" style="9" customWidth="1"/>
    <col min="13321" max="13321" width="3.125" style="9" customWidth="1"/>
    <col min="13322" max="13325" width="9" style="9"/>
    <col min="13326" max="13326" width="5.875" style="9" customWidth="1"/>
    <col min="13327" max="13568" width="9" style="9"/>
    <col min="13569" max="13570" width="4.5" style="9" customWidth="1"/>
    <col min="13571" max="13571" width="3" style="9" customWidth="1"/>
    <col min="13572" max="13572" width="23.75" style="9" customWidth="1"/>
    <col min="13573" max="13574" width="13.625" style="9" customWidth="1"/>
    <col min="13575" max="13575" width="22.25" style="9" customWidth="1"/>
    <col min="13576" max="13576" width="11.875" style="9" customWidth="1"/>
    <col min="13577" max="13577" width="3.125" style="9" customWidth="1"/>
    <col min="13578" max="13581" width="9" style="9"/>
    <col min="13582" max="13582" width="5.875" style="9" customWidth="1"/>
    <col min="13583" max="13824" width="9" style="9"/>
    <col min="13825" max="13826" width="4.5" style="9" customWidth="1"/>
    <col min="13827" max="13827" width="3" style="9" customWidth="1"/>
    <col min="13828" max="13828" width="23.75" style="9" customWidth="1"/>
    <col min="13829" max="13830" width="13.625" style="9" customWidth="1"/>
    <col min="13831" max="13831" width="22.25" style="9" customWidth="1"/>
    <col min="13832" max="13832" width="11.875" style="9" customWidth="1"/>
    <col min="13833" max="13833" width="3.125" style="9" customWidth="1"/>
    <col min="13834" max="13837" width="9" style="9"/>
    <col min="13838" max="13838" width="5.875" style="9" customWidth="1"/>
    <col min="13839" max="14080" width="9" style="9"/>
    <col min="14081" max="14082" width="4.5" style="9" customWidth="1"/>
    <col min="14083" max="14083" width="3" style="9" customWidth="1"/>
    <col min="14084" max="14084" width="23.75" style="9" customWidth="1"/>
    <col min="14085" max="14086" width="13.625" style="9" customWidth="1"/>
    <col min="14087" max="14087" width="22.25" style="9" customWidth="1"/>
    <col min="14088" max="14088" width="11.875" style="9" customWidth="1"/>
    <col min="14089" max="14089" width="3.125" style="9" customWidth="1"/>
    <col min="14090" max="14093" width="9" style="9"/>
    <col min="14094" max="14094" width="5.875" style="9" customWidth="1"/>
    <col min="14095" max="14336" width="9" style="9"/>
    <col min="14337" max="14338" width="4.5" style="9" customWidth="1"/>
    <col min="14339" max="14339" width="3" style="9" customWidth="1"/>
    <col min="14340" max="14340" width="23.75" style="9" customWidth="1"/>
    <col min="14341" max="14342" width="13.625" style="9" customWidth="1"/>
    <col min="14343" max="14343" width="22.25" style="9" customWidth="1"/>
    <col min="14344" max="14344" width="11.875" style="9" customWidth="1"/>
    <col min="14345" max="14345" width="3.125" style="9" customWidth="1"/>
    <col min="14346" max="14349" width="9" style="9"/>
    <col min="14350" max="14350" width="5.875" style="9" customWidth="1"/>
    <col min="14351" max="14592" width="9" style="9"/>
    <col min="14593" max="14594" width="4.5" style="9" customWidth="1"/>
    <col min="14595" max="14595" width="3" style="9" customWidth="1"/>
    <col min="14596" max="14596" width="23.75" style="9" customWidth="1"/>
    <col min="14597" max="14598" width="13.625" style="9" customWidth="1"/>
    <col min="14599" max="14599" width="22.25" style="9" customWidth="1"/>
    <col min="14600" max="14600" width="11.875" style="9" customWidth="1"/>
    <col min="14601" max="14601" width="3.125" style="9" customWidth="1"/>
    <col min="14602" max="14605" width="9" style="9"/>
    <col min="14606" max="14606" width="5.875" style="9" customWidth="1"/>
    <col min="14607" max="14848" width="9" style="9"/>
    <col min="14849" max="14850" width="4.5" style="9" customWidth="1"/>
    <col min="14851" max="14851" width="3" style="9" customWidth="1"/>
    <col min="14852" max="14852" width="23.75" style="9" customWidth="1"/>
    <col min="14853" max="14854" width="13.625" style="9" customWidth="1"/>
    <col min="14855" max="14855" width="22.25" style="9" customWidth="1"/>
    <col min="14856" max="14856" width="11.875" style="9" customWidth="1"/>
    <col min="14857" max="14857" width="3.125" style="9" customWidth="1"/>
    <col min="14858" max="14861" width="9" style="9"/>
    <col min="14862" max="14862" width="5.875" style="9" customWidth="1"/>
    <col min="14863" max="15104" width="9" style="9"/>
    <col min="15105" max="15106" width="4.5" style="9" customWidth="1"/>
    <col min="15107" max="15107" width="3" style="9" customWidth="1"/>
    <col min="15108" max="15108" width="23.75" style="9" customWidth="1"/>
    <col min="15109" max="15110" width="13.625" style="9" customWidth="1"/>
    <col min="15111" max="15111" width="22.25" style="9" customWidth="1"/>
    <col min="15112" max="15112" width="11.875" style="9" customWidth="1"/>
    <col min="15113" max="15113" width="3.125" style="9" customWidth="1"/>
    <col min="15114" max="15117" width="9" style="9"/>
    <col min="15118" max="15118" width="5.875" style="9" customWidth="1"/>
    <col min="15119" max="15360" width="9" style="9"/>
    <col min="15361" max="15362" width="4.5" style="9" customWidth="1"/>
    <col min="15363" max="15363" width="3" style="9" customWidth="1"/>
    <col min="15364" max="15364" width="23.75" style="9" customWidth="1"/>
    <col min="15365" max="15366" width="13.625" style="9" customWidth="1"/>
    <col min="15367" max="15367" width="22.25" style="9" customWidth="1"/>
    <col min="15368" max="15368" width="11.875" style="9" customWidth="1"/>
    <col min="15369" max="15369" width="3.125" style="9" customWidth="1"/>
    <col min="15370" max="15373" width="9" style="9"/>
    <col min="15374" max="15374" width="5.875" style="9" customWidth="1"/>
    <col min="15375" max="15616" width="9" style="9"/>
    <col min="15617" max="15618" width="4.5" style="9" customWidth="1"/>
    <col min="15619" max="15619" width="3" style="9" customWidth="1"/>
    <col min="15620" max="15620" width="23.75" style="9" customWidth="1"/>
    <col min="15621" max="15622" width="13.625" style="9" customWidth="1"/>
    <col min="15623" max="15623" width="22.25" style="9" customWidth="1"/>
    <col min="15624" max="15624" width="11.875" style="9" customWidth="1"/>
    <col min="15625" max="15625" width="3.125" style="9" customWidth="1"/>
    <col min="15626" max="15629" width="9" style="9"/>
    <col min="15630" max="15630" width="5.875" style="9" customWidth="1"/>
    <col min="15631" max="15872" width="9" style="9"/>
    <col min="15873" max="15874" width="4.5" style="9" customWidth="1"/>
    <col min="15875" max="15875" width="3" style="9" customWidth="1"/>
    <col min="15876" max="15876" width="23.75" style="9" customWidth="1"/>
    <col min="15877" max="15878" width="13.625" style="9" customWidth="1"/>
    <col min="15879" max="15879" width="22.25" style="9" customWidth="1"/>
    <col min="15880" max="15880" width="11.875" style="9" customWidth="1"/>
    <col min="15881" max="15881" width="3.125" style="9" customWidth="1"/>
    <col min="15882" max="15885" width="9" style="9"/>
    <col min="15886" max="15886" width="5.875" style="9" customWidth="1"/>
    <col min="15887" max="16128" width="9" style="9"/>
    <col min="16129" max="16130" width="4.5" style="9" customWidth="1"/>
    <col min="16131" max="16131" width="3" style="9" customWidth="1"/>
    <col min="16132" max="16132" width="23.75" style="9" customWidth="1"/>
    <col min="16133" max="16134" width="13.625" style="9" customWidth="1"/>
    <col min="16135" max="16135" width="22.25" style="9" customWidth="1"/>
    <col min="16136" max="16136" width="11.875" style="9" customWidth="1"/>
    <col min="16137" max="16137" width="3.125" style="9" customWidth="1"/>
    <col min="16138" max="16141" width="9" style="9"/>
    <col min="16142" max="16142" width="5.875" style="9" customWidth="1"/>
    <col min="16143" max="16384" width="9" style="9"/>
  </cols>
  <sheetData>
    <row r="1" spans="1:12" ht="18" customHeight="1" x14ac:dyDescent="0.15">
      <c r="G1" s="394" t="s">
        <v>140</v>
      </c>
      <c r="H1" s="394"/>
      <c r="I1" s="394"/>
    </row>
    <row r="2" spans="1:12" ht="24.75" customHeight="1" x14ac:dyDescent="0.15">
      <c r="A2" s="10" t="s">
        <v>22</v>
      </c>
      <c r="F2" s="11" t="s">
        <v>23</v>
      </c>
      <c r="G2" s="395">
        <f>'3-1新規立上げ　申込書'!E9</f>
        <v>0</v>
      </c>
      <c r="H2" s="395"/>
      <c r="I2" s="395"/>
    </row>
    <row r="3" spans="1:12" ht="17.25" customHeight="1" thickBot="1" x14ac:dyDescent="0.2">
      <c r="A3" s="396" t="s">
        <v>100</v>
      </c>
      <c r="B3" s="396"/>
      <c r="C3" s="396"/>
      <c r="D3" s="396"/>
      <c r="E3" s="396"/>
      <c r="F3" s="396"/>
      <c r="G3" s="396"/>
      <c r="H3" s="397" t="s">
        <v>24</v>
      </c>
      <c r="I3" s="397"/>
    </row>
    <row r="4" spans="1:12" ht="29.25" customHeight="1" thickBot="1" x14ac:dyDescent="0.2">
      <c r="A4" s="324" t="s">
        <v>25</v>
      </c>
      <c r="B4" s="325"/>
      <c r="C4" s="326"/>
      <c r="D4" s="327"/>
      <c r="E4" s="328" t="s">
        <v>26</v>
      </c>
      <c r="F4" s="398"/>
      <c r="G4" s="399" t="s">
        <v>27</v>
      </c>
      <c r="H4" s="325"/>
      <c r="I4" s="400"/>
    </row>
    <row r="5" spans="1:12" ht="30.75" customHeight="1" thickBot="1" x14ac:dyDescent="0.2">
      <c r="A5" s="362" t="s">
        <v>28</v>
      </c>
      <c r="B5" s="12" t="s">
        <v>29</v>
      </c>
      <c r="C5" s="364" t="s">
        <v>137</v>
      </c>
      <c r="D5" s="365"/>
      <c r="E5" s="366"/>
      <c r="F5" s="367"/>
      <c r="G5" s="368" t="s">
        <v>30</v>
      </c>
      <c r="H5" s="369"/>
      <c r="I5" s="370"/>
    </row>
    <row r="6" spans="1:12" ht="30.75" customHeight="1" x14ac:dyDescent="0.15">
      <c r="A6" s="363"/>
      <c r="B6" s="384" t="s">
        <v>31</v>
      </c>
      <c r="C6" s="13" t="s">
        <v>32</v>
      </c>
      <c r="D6" s="14" t="s">
        <v>33</v>
      </c>
      <c r="E6" s="387"/>
      <c r="F6" s="388"/>
      <c r="G6" s="389"/>
      <c r="H6" s="390"/>
      <c r="I6" s="391"/>
    </row>
    <row r="7" spans="1:12" ht="30.75" customHeight="1" x14ac:dyDescent="0.15">
      <c r="A7" s="363"/>
      <c r="B7" s="385"/>
      <c r="C7" s="15" t="s">
        <v>34</v>
      </c>
      <c r="D7" s="16" t="s">
        <v>35</v>
      </c>
      <c r="E7" s="392"/>
      <c r="F7" s="393"/>
      <c r="G7" s="374"/>
      <c r="H7" s="375"/>
      <c r="I7" s="376"/>
    </row>
    <row r="8" spans="1:12" ht="30.75" customHeight="1" x14ac:dyDescent="0.15">
      <c r="A8" s="363"/>
      <c r="B8" s="385"/>
      <c r="C8" s="15" t="s">
        <v>36</v>
      </c>
      <c r="D8" s="16" t="s">
        <v>37</v>
      </c>
      <c r="E8" s="392"/>
      <c r="F8" s="393"/>
      <c r="G8" s="374"/>
      <c r="H8" s="375"/>
      <c r="I8" s="376"/>
    </row>
    <row r="9" spans="1:12" ht="30.75" customHeight="1" thickBot="1" x14ac:dyDescent="0.2">
      <c r="A9" s="363"/>
      <c r="B9" s="385"/>
      <c r="C9" s="17" t="s">
        <v>38</v>
      </c>
      <c r="D9" s="16" t="s">
        <v>39</v>
      </c>
      <c r="E9" s="377"/>
      <c r="F9" s="378"/>
      <c r="G9" s="379"/>
      <c r="H9" s="380"/>
      <c r="I9" s="381"/>
    </row>
    <row r="10" spans="1:12" ht="28.5" customHeight="1" thickTop="1" thickBot="1" x14ac:dyDescent="0.2">
      <c r="A10" s="363"/>
      <c r="B10" s="386"/>
      <c r="C10" s="18" t="s">
        <v>40</v>
      </c>
      <c r="D10" s="43" t="s">
        <v>41</v>
      </c>
      <c r="E10" s="382">
        <f>SUM(E6:F9)</f>
        <v>0</v>
      </c>
      <c r="F10" s="383"/>
      <c r="G10" s="19" t="s">
        <v>96</v>
      </c>
      <c r="H10" s="69" t="str">
        <f>IF(ISERROR(ROUNDDOWN(E10/E11*100,0)),"",(ROUNDDOWN(E10/E11*100,0)))</f>
        <v/>
      </c>
      <c r="I10" s="20" t="s">
        <v>42</v>
      </c>
      <c r="K10" s="70" t="str">
        <f>IF(ISERROR(ROUNDDOWN(E10/E11*100,1)),"",(ROUNDDOWN(E10/E11*100,1)))</f>
        <v/>
      </c>
      <c r="L10" s="9" t="s">
        <v>94</v>
      </c>
    </row>
    <row r="11" spans="1:12" ht="29.25" customHeight="1" thickTop="1" thickBot="1" x14ac:dyDescent="0.2">
      <c r="A11" s="363"/>
      <c r="B11" s="345" t="s">
        <v>43</v>
      </c>
      <c r="C11" s="346"/>
      <c r="D11" s="347"/>
      <c r="E11" s="382">
        <f>SUM(E5+E10)</f>
        <v>0</v>
      </c>
      <c r="F11" s="383"/>
      <c r="G11" s="371" t="s">
        <v>98</v>
      </c>
      <c r="H11" s="372"/>
      <c r="I11" s="373"/>
    </row>
    <row r="12" spans="1:12" ht="30.75" customHeight="1" thickTop="1" thickBot="1" x14ac:dyDescent="0.2">
      <c r="A12" s="363"/>
      <c r="B12" s="334" t="s">
        <v>44</v>
      </c>
      <c r="C12" s="21" t="s">
        <v>45</v>
      </c>
      <c r="D12" s="22" t="s">
        <v>46</v>
      </c>
      <c r="E12" s="351"/>
      <c r="F12" s="352"/>
      <c r="G12" s="23" t="s">
        <v>97</v>
      </c>
      <c r="H12" s="68" t="str">
        <f>IF(ISERROR(ROUNDUP(E12/E14*100,0)),"",(ROUNDUP(E12/E14*100,0)))</f>
        <v/>
      </c>
      <c r="I12" s="24" t="s">
        <v>42</v>
      </c>
      <c r="K12" s="70" t="str">
        <f>IF(ISERROR(ROUNDUP(E12/E14*100,1)),"",(ROUNDUP(E12/E14*100,1)))</f>
        <v/>
      </c>
      <c r="L12" s="9" t="s">
        <v>94</v>
      </c>
    </row>
    <row r="13" spans="1:12" ht="30.75" customHeight="1" thickBot="1" x14ac:dyDescent="0.2">
      <c r="A13" s="363"/>
      <c r="B13" s="335"/>
      <c r="C13" s="25" t="s">
        <v>47</v>
      </c>
      <c r="D13" s="40" t="s">
        <v>39</v>
      </c>
      <c r="E13" s="353"/>
      <c r="F13" s="354"/>
      <c r="G13" s="355" t="s">
        <v>95</v>
      </c>
      <c r="H13" s="356"/>
      <c r="I13" s="357"/>
    </row>
    <row r="14" spans="1:12" ht="29.25" customHeight="1" thickTop="1" thickBot="1" x14ac:dyDescent="0.2">
      <c r="A14" s="358" t="s">
        <v>48</v>
      </c>
      <c r="B14" s="359"/>
      <c r="C14" s="359"/>
      <c r="D14" s="359"/>
      <c r="E14" s="360">
        <f>SUM(E5+E6+E7+E8+E9+E12+E13)</f>
        <v>0</v>
      </c>
      <c r="F14" s="361"/>
      <c r="G14" s="27"/>
      <c r="H14" s="28"/>
      <c r="I14" s="29"/>
    </row>
    <row r="15" spans="1:12" ht="29.25" customHeight="1" thickBot="1" x14ac:dyDescent="0.2">
      <c r="A15" s="324" t="s">
        <v>49</v>
      </c>
      <c r="B15" s="325"/>
      <c r="C15" s="326"/>
      <c r="D15" s="327"/>
      <c r="E15" s="71" t="s">
        <v>50</v>
      </c>
      <c r="F15" s="72" t="s">
        <v>103</v>
      </c>
      <c r="G15" s="328" t="s">
        <v>27</v>
      </c>
      <c r="H15" s="329"/>
      <c r="I15" s="330"/>
    </row>
    <row r="16" spans="1:12" ht="30.75" customHeight="1" x14ac:dyDescent="0.15">
      <c r="A16" s="331" t="s">
        <v>51</v>
      </c>
      <c r="B16" s="333" t="s">
        <v>52</v>
      </c>
      <c r="C16" s="30" t="s">
        <v>53</v>
      </c>
      <c r="D16" s="31" t="s">
        <v>54</v>
      </c>
      <c r="E16" s="102"/>
      <c r="F16" s="103"/>
      <c r="G16" s="336"/>
      <c r="H16" s="337"/>
      <c r="I16" s="338"/>
    </row>
    <row r="17" spans="1:9" ht="30.75" customHeight="1" x14ac:dyDescent="0.15">
      <c r="A17" s="331"/>
      <c r="B17" s="334"/>
      <c r="C17" s="32" t="s">
        <v>55</v>
      </c>
      <c r="D17" s="33" t="s">
        <v>56</v>
      </c>
      <c r="E17" s="104"/>
      <c r="F17" s="105"/>
      <c r="G17" s="339"/>
      <c r="H17" s="340"/>
      <c r="I17" s="341"/>
    </row>
    <row r="18" spans="1:9" ht="30.75" customHeight="1" x14ac:dyDescent="0.15">
      <c r="A18" s="331"/>
      <c r="B18" s="334"/>
      <c r="C18" s="32" t="s">
        <v>57</v>
      </c>
      <c r="D18" s="34" t="s">
        <v>58</v>
      </c>
      <c r="E18" s="104"/>
      <c r="F18" s="105"/>
      <c r="G18" s="311"/>
      <c r="H18" s="312"/>
      <c r="I18" s="313"/>
    </row>
    <row r="19" spans="1:9" ht="30.75" customHeight="1" x14ac:dyDescent="0.15">
      <c r="A19" s="331"/>
      <c r="B19" s="334"/>
      <c r="C19" s="32" t="s">
        <v>59</v>
      </c>
      <c r="D19" s="34" t="s">
        <v>60</v>
      </c>
      <c r="E19" s="104"/>
      <c r="F19" s="105"/>
      <c r="G19" s="342"/>
      <c r="H19" s="343"/>
      <c r="I19" s="344"/>
    </row>
    <row r="20" spans="1:9" ht="30.75" customHeight="1" x14ac:dyDescent="0.15">
      <c r="A20" s="331"/>
      <c r="B20" s="334"/>
      <c r="C20" s="32" t="s">
        <v>61</v>
      </c>
      <c r="D20" s="34" t="s">
        <v>62</v>
      </c>
      <c r="E20" s="104"/>
      <c r="F20" s="105"/>
      <c r="G20" s="342"/>
      <c r="H20" s="343"/>
      <c r="I20" s="344"/>
    </row>
    <row r="21" spans="1:9" ht="30.75" customHeight="1" x14ac:dyDescent="0.15">
      <c r="A21" s="331"/>
      <c r="B21" s="334"/>
      <c r="C21" s="32" t="s">
        <v>63</v>
      </c>
      <c r="D21" s="34" t="s">
        <v>64</v>
      </c>
      <c r="E21" s="104"/>
      <c r="F21" s="105"/>
      <c r="G21" s="342"/>
      <c r="H21" s="343"/>
      <c r="I21" s="344"/>
    </row>
    <row r="22" spans="1:9" ht="30.75" customHeight="1" x14ac:dyDescent="0.15">
      <c r="A22" s="331"/>
      <c r="B22" s="334"/>
      <c r="C22" s="32" t="s">
        <v>65</v>
      </c>
      <c r="D22" s="34" t="s">
        <v>66</v>
      </c>
      <c r="E22" s="104"/>
      <c r="F22" s="105"/>
      <c r="G22" s="342"/>
      <c r="H22" s="343"/>
      <c r="I22" s="344"/>
    </row>
    <row r="23" spans="1:9" ht="30.75" customHeight="1" x14ac:dyDescent="0.15">
      <c r="A23" s="331"/>
      <c r="B23" s="334"/>
      <c r="C23" s="32" t="s">
        <v>67</v>
      </c>
      <c r="D23" s="34" t="s">
        <v>68</v>
      </c>
      <c r="E23" s="104"/>
      <c r="F23" s="105"/>
      <c r="G23" s="342"/>
      <c r="H23" s="343"/>
      <c r="I23" s="344"/>
    </row>
    <row r="24" spans="1:9" ht="30.75" customHeight="1" x14ac:dyDescent="0.15">
      <c r="A24" s="331"/>
      <c r="B24" s="334"/>
      <c r="C24" s="32" t="s">
        <v>69</v>
      </c>
      <c r="D24" s="16" t="s">
        <v>70</v>
      </c>
      <c r="E24" s="104"/>
      <c r="F24" s="105"/>
      <c r="G24" s="305"/>
      <c r="H24" s="306"/>
      <c r="I24" s="307"/>
    </row>
    <row r="25" spans="1:9" ht="30.75" customHeight="1" thickBot="1" x14ac:dyDescent="0.2">
      <c r="A25" s="331"/>
      <c r="B25" s="335"/>
      <c r="C25" s="35" t="s">
        <v>71</v>
      </c>
      <c r="D25" s="36" t="s">
        <v>72</v>
      </c>
      <c r="E25" s="106"/>
      <c r="F25" s="107"/>
      <c r="G25" s="342"/>
      <c r="H25" s="343"/>
      <c r="I25" s="344"/>
    </row>
    <row r="26" spans="1:9" ht="29.25" customHeight="1" thickTop="1" thickBot="1" x14ac:dyDescent="0.2">
      <c r="A26" s="331"/>
      <c r="B26" s="345" t="s">
        <v>73</v>
      </c>
      <c r="C26" s="346"/>
      <c r="D26" s="347"/>
      <c r="E26" s="108">
        <f>SUM(E16+E17+E18+E19+E20+E21+E22+E23+E24+E25)</f>
        <v>0</v>
      </c>
      <c r="F26" s="108">
        <f>SUM(F16+F17+F18+F19+F20+F21+F22+F23+F24+F25)</f>
        <v>0</v>
      </c>
      <c r="G26" s="348"/>
      <c r="H26" s="349"/>
      <c r="I26" s="350"/>
    </row>
    <row r="27" spans="1:9" ht="30.75" customHeight="1" thickTop="1" x14ac:dyDescent="0.15">
      <c r="A27" s="331"/>
      <c r="B27" s="309" t="s">
        <v>74</v>
      </c>
      <c r="C27" s="37" t="s">
        <v>75</v>
      </c>
      <c r="D27" s="38" t="s">
        <v>141</v>
      </c>
      <c r="E27" s="109"/>
      <c r="F27" s="110"/>
      <c r="G27" s="311"/>
      <c r="H27" s="312"/>
      <c r="I27" s="313"/>
    </row>
    <row r="28" spans="1:9" ht="30.75" customHeight="1" x14ac:dyDescent="0.15">
      <c r="A28" s="331"/>
      <c r="B28" s="309"/>
      <c r="C28" s="39" t="s">
        <v>77</v>
      </c>
      <c r="D28" s="26" t="s">
        <v>141</v>
      </c>
      <c r="E28" s="104"/>
      <c r="F28" s="111"/>
      <c r="G28" s="305"/>
      <c r="H28" s="306"/>
      <c r="I28" s="307"/>
    </row>
    <row r="29" spans="1:9" ht="30.75" customHeight="1" x14ac:dyDescent="0.15">
      <c r="A29" s="331"/>
      <c r="B29" s="309"/>
      <c r="C29" s="39" t="s">
        <v>78</v>
      </c>
      <c r="D29" s="40" t="s">
        <v>104</v>
      </c>
      <c r="E29" s="104"/>
      <c r="F29" s="111"/>
      <c r="G29" s="305"/>
      <c r="H29" s="306"/>
      <c r="I29" s="307"/>
    </row>
    <row r="30" spans="1:9" ht="30.75" customHeight="1" thickBot="1" x14ac:dyDescent="0.2">
      <c r="A30" s="332"/>
      <c r="B30" s="310"/>
      <c r="C30" s="41" t="s">
        <v>79</v>
      </c>
      <c r="D30" s="42" t="s">
        <v>76</v>
      </c>
      <c r="E30" s="106"/>
      <c r="F30" s="112"/>
      <c r="G30" s="314"/>
      <c r="H30" s="315"/>
      <c r="I30" s="316"/>
    </row>
    <row r="31" spans="1:9" ht="29.25" customHeight="1" thickTop="1" thickBot="1" x14ac:dyDescent="0.2">
      <c r="A31" s="317" t="s">
        <v>80</v>
      </c>
      <c r="B31" s="318"/>
      <c r="C31" s="319"/>
      <c r="D31" s="319"/>
      <c r="E31" s="113">
        <f>SUM(E26+E27+E28+E29+E30)</f>
        <v>0</v>
      </c>
      <c r="F31" s="114">
        <f>F26</f>
        <v>0</v>
      </c>
      <c r="G31" s="320"/>
      <c r="H31" s="321"/>
      <c r="I31" s="322"/>
    </row>
    <row r="32" spans="1:9" ht="13.5" customHeight="1" x14ac:dyDescent="0.15">
      <c r="A32" s="323" t="s">
        <v>81</v>
      </c>
      <c r="B32" s="323"/>
      <c r="C32" s="323"/>
      <c r="D32" s="323"/>
      <c r="E32" s="323"/>
      <c r="F32" s="323"/>
      <c r="G32" s="323"/>
      <c r="H32" s="323"/>
      <c r="I32" s="323"/>
    </row>
    <row r="33" spans="1:9" ht="15.75" customHeight="1" x14ac:dyDescent="0.15">
      <c r="A33" s="308" t="s">
        <v>138</v>
      </c>
      <c r="B33" s="308"/>
      <c r="C33" s="308"/>
      <c r="D33" s="308"/>
      <c r="E33" s="308"/>
      <c r="F33" s="308"/>
      <c r="G33" s="308"/>
      <c r="H33" s="308"/>
      <c r="I33" s="308"/>
    </row>
  </sheetData>
  <mergeCells count="55">
    <mergeCell ref="G1:I1"/>
    <mergeCell ref="G2:I2"/>
    <mergeCell ref="A3:G3"/>
    <mergeCell ref="H3:I3"/>
    <mergeCell ref="A4:D4"/>
    <mergeCell ref="E4:F4"/>
    <mergeCell ref="G4:I4"/>
    <mergeCell ref="E11:F11"/>
    <mergeCell ref="B6:B10"/>
    <mergeCell ref="E6:F6"/>
    <mergeCell ref="G6:I6"/>
    <mergeCell ref="E7:F7"/>
    <mergeCell ref="G7:I7"/>
    <mergeCell ref="E8:F8"/>
    <mergeCell ref="B12:B13"/>
    <mergeCell ref="E12:F12"/>
    <mergeCell ref="E13:F13"/>
    <mergeCell ref="G13:I13"/>
    <mergeCell ref="A14:D14"/>
    <mergeCell ref="E14:F14"/>
    <mergeCell ref="A5:A13"/>
    <mergeCell ref="C5:D5"/>
    <mergeCell ref="E5:F5"/>
    <mergeCell ref="G5:I5"/>
    <mergeCell ref="G11:I11"/>
    <mergeCell ref="G8:I8"/>
    <mergeCell ref="E9:F9"/>
    <mergeCell ref="G9:I9"/>
    <mergeCell ref="E10:F10"/>
    <mergeCell ref="B11:D11"/>
    <mergeCell ref="A15:D15"/>
    <mergeCell ref="G15:I15"/>
    <mergeCell ref="A16:A30"/>
    <mergeCell ref="B16:B25"/>
    <mergeCell ref="G16:I16"/>
    <mergeCell ref="G17:I17"/>
    <mergeCell ref="G18:I18"/>
    <mergeCell ref="G19:I19"/>
    <mergeCell ref="G20:I20"/>
    <mergeCell ref="G21:I21"/>
    <mergeCell ref="G22:I22"/>
    <mergeCell ref="G23:I23"/>
    <mergeCell ref="G24:I24"/>
    <mergeCell ref="G25:I25"/>
    <mergeCell ref="B26:D26"/>
    <mergeCell ref="G26:I26"/>
    <mergeCell ref="G29:I29"/>
    <mergeCell ref="A33:I33"/>
    <mergeCell ref="B27:B30"/>
    <mergeCell ref="G27:I27"/>
    <mergeCell ref="G28:I28"/>
    <mergeCell ref="G30:I30"/>
    <mergeCell ref="A31:D31"/>
    <mergeCell ref="G31:I31"/>
    <mergeCell ref="A32:I32"/>
  </mergeCells>
  <phoneticPr fontId="2"/>
  <printOptions horizontalCentered="1" verticalCentered="1"/>
  <pageMargins left="0" right="0.39370078740157483" top="7.874015748031496E-2" bottom="0" header="3.937007874015748E-2" footer="0"/>
  <pageSetup paperSize="9" scale="96"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5C68C-5ED1-4F39-8D57-ADD1AAA4E943}">
  <dimension ref="A1:T33"/>
  <sheetViews>
    <sheetView view="pageBreakPreview" zoomScaleNormal="100" zoomScaleSheetLayoutView="100" workbookViewId="0">
      <selection activeCell="X5" sqref="X5"/>
    </sheetView>
  </sheetViews>
  <sheetFormatPr defaultRowHeight="13.5" x14ac:dyDescent="0.15"/>
  <cols>
    <col min="1" max="2" width="6" style="9" customWidth="1"/>
    <col min="3" max="3" width="6.5" style="9" customWidth="1"/>
    <col min="4" max="4" width="6.625" style="9" customWidth="1"/>
    <col min="5" max="5" width="6.875" style="9" customWidth="1"/>
    <col min="6" max="6" width="6" style="9" customWidth="1"/>
    <col min="7" max="7" width="6.375" style="9" customWidth="1"/>
    <col min="8" max="8" width="7.25" style="9" customWidth="1"/>
    <col min="9" max="9" width="6.375" style="9" customWidth="1"/>
    <col min="10" max="11" width="6" style="9" customWidth="1"/>
    <col min="12" max="12" width="4.125" style="9" customWidth="1"/>
    <col min="13" max="13" width="5.625" style="9" customWidth="1"/>
    <col min="14" max="14" width="3.5" style="9" customWidth="1"/>
    <col min="15" max="15" width="4.5" style="9" customWidth="1"/>
    <col min="16" max="17" width="4.25" style="9" customWidth="1"/>
    <col min="18" max="18" width="5.25" style="9" customWidth="1"/>
    <col min="19" max="19" width="7.875" style="9" customWidth="1"/>
    <col min="20" max="20" width="2.75" style="9" customWidth="1"/>
    <col min="21" max="16384" width="9" style="9"/>
  </cols>
  <sheetData>
    <row r="1" spans="1:20" ht="18" customHeight="1" x14ac:dyDescent="0.15">
      <c r="O1" s="414" t="s">
        <v>168</v>
      </c>
      <c r="P1" s="414"/>
      <c r="Q1" s="414"/>
      <c r="R1" s="414"/>
      <c r="S1" s="414"/>
      <c r="T1" s="116"/>
    </row>
    <row r="2" spans="1:20" ht="25.5" customHeight="1" thickBot="1" x14ac:dyDescent="0.2">
      <c r="A2" s="73" t="s">
        <v>105</v>
      </c>
      <c r="L2" s="11" t="s">
        <v>23</v>
      </c>
      <c r="M2" s="415">
        <f>'3-1新規立上げ　申込書'!E9</f>
        <v>0</v>
      </c>
      <c r="N2" s="416"/>
      <c r="O2" s="417"/>
      <c r="P2" s="417"/>
      <c r="Q2" s="417"/>
      <c r="R2" s="417"/>
      <c r="S2" s="418"/>
    </row>
    <row r="3" spans="1:20" ht="39.75" customHeight="1" x14ac:dyDescent="0.15">
      <c r="A3" s="458" t="s">
        <v>106</v>
      </c>
      <c r="B3" s="459"/>
      <c r="C3" s="130"/>
      <c r="D3" s="131" t="s">
        <v>142</v>
      </c>
      <c r="E3" s="132"/>
      <c r="F3" s="131" t="s">
        <v>143</v>
      </c>
      <c r="G3" s="132"/>
      <c r="H3" s="457" t="s">
        <v>144</v>
      </c>
      <c r="I3" s="457"/>
      <c r="J3" s="132"/>
      <c r="K3" s="131" t="s">
        <v>145</v>
      </c>
      <c r="L3" s="419" t="s">
        <v>146</v>
      </c>
      <c r="M3" s="419"/>
      <c r="N3" s="419"/>
      <c r="O3" s="419"/>
      <c r="P3" s="419"/>
      <c r="Q3" s="419"/>
      <c r="R3" s="419"/>
      <c r="S3" s="420"/>
    </row>
    <row r="4" spans="1:20" ht="48.75" customHeight="1" x14ac:dyDescent="0.15">
      <c r="A4" s="460" t="s">
        <v>107</v>
      </c>
      <c r="B4" s="461"/>
      <c r="C4" s="195"/>
      <c r="D4" s="195"/>
      <c r="E4" s="195"/>
      <c r="F4" s="195"/>
      <c r="G4" s="195"/>
      <c r="H4" s="195"/>
      <c r="I4" s="195"/>
      <c r="J4" s="195"/>
      <c r="K4" s="195"/>
      <c r="L4" s="195"/>
      <c r="M4" s="195"/>
      <c r="N4" s="195"/>
      <c r="O4" s="195"/>
      <c r="P4" s="195"/>
      <c r="Q4" s="195"/>
      <c r="R4" s="195"/>
      <c r="S4" s="196"/>
    </row>
    <row r="5" spans="1:20" ht="48.75" customHeight="1" x14ac:dyDescent="0.15">
      <c r="A5" s="462" t="s">
        <v>108</v>
      </c>
      <c r="B5" s="463"/>
      <c r="C5" s="421"/>
      <c r="D5" s="421"/>
      <c r="E5" s="421"/>
      <c r="F5" s="421"/>
      <c r="G5" s="421"/>
      <c r="H5" s="421"/>
      <c r="I5" s="421"/>
      <c r="J5" s="421"/>
      <c r="K5" s="421"/>
      <c r="L5" s="421"/>
      <c r="M5" s="421"/>
      <c r="N5" s="421"/>
      <c r="O5" s="421"/>
      <c r="P5" s="421"/>
      <c r="Q5" s="421"/>
      <c r="R5" s="421"/>
      <c r="S5" s="422"/>
    </row>
    <row r="6" spans="1:20" ht="48.75" customHeight="1" x14ac:dyDescent="0.15">
      <c r="A6" s="464" t="s">
        <v>3</v>
      </c>
      <c r="B6" s="447"/>
      <c r="C6" s="423"/>
      <c r="D6" s="423"/>
      <c r="E6" s="423"/>
      <c r="F6" s="423"/>
      <c r="G6" s="423"/>
      <c r="H6" s="423"/>
      <c r="I6" s="423"/>
      <c r="J6" s="423"/>
      <c r="K6" s="423"/>
      <c r="L6" s="423"/>
      <c r="M6" s="423"/>
      <c r="N6" s="423"/>
      <c r="O6" s="423"/>
      <c r="P6" s="423"/>
      <c r="Q6" s="423"/>
      <c r="R6" s="423"/>
      <c r="S6" s="424"/>
    </row>
    <row r="7" spans="1:20" ht="48.75" customHeight="1" x14ac:dyDescent="0.15">
      <c r="A7" s="464" t="s">
        <v>119</v>
      </c>
      <c r="B7" s="447"/>
      <c r="C7" s="465"/>
      <c r="D7" s="423"/>
      <c r="E7" s="423"/>
      <c r="F7" s="423"/>
      <c r="G7" s="423"/>
      <c r="H7" s="423"/>
      <c r="I7" s="423"/>
      <c r="J7" s="465" t="s">
        <v>109</v>
      </c>
      <c r="K7" s="466"/>
      <c r="L7" s="425"/>
      <c r="M7" s="426"/>
      <c r="N7" s="426"/>
      <c r="O7" s="426"/>
      <c r="P7" s="426"/>
      <c r="Q7" s="426"/>
      <c r="R7" s="426"/>
      <c r="S7" s="427"/>
    </row>
    <row r="8" spans="1:20" ht="18" customHeight="1" x14ac:dyDescent="0.15">
      <c r="A8" s="440" t="s">
        <v>110</v>
      </c>
      <c r="B8" s="441"/>
      <c r="C8" s="469" t="s">
        <v>147</v>
      </c>
      <c r="D8" s="470" t="s">
        <v>148</v>
      </c>
      <c r="E8" s="470"/>
      <c r="F8" s="470"/>
      <c r="G8" s="472"/>
      <c r="H8" s="472"/>
      <c r="I8" s="473" t="s">
        <v>149</v>
      </c>
      <c r="J8" s="445" t="s">
        <v>113</v>
      </c>
      <c r="K8" s="445"/>
      <c r="L8" s="133" t="s">
        <v>89</v>
      </c>
      <c r="M8" s="134" t="s">
        <v>150</v>
      </c>
      <c r="N8" s="134"/>
      <c r="O8" s="135" t="s">
        <v>89</v>
      </c>
      <c r="P8" s="134" t="s">
        <v>151</v>
      </c>
      <c r="Q8" s="118"/>
      <c r="R8" s="118"/>
      <c r="S8" s="136"/>
    </row>
    <row r="9" spans="1:20" ht="18" customHeight="1" x14ac:dyDescent="0.15">
      <c r="A9" s="442"/>
      <c r="B9" s="443"/>
      <c r="C9" s="449"/>
      <c r="D9" s="471"/>
      <c r="E9" s="471"/>
      <c r="F9" s="471"/>
      <c r="G9" s="453"/>
      <c r="H9" s="453"/>
      <c r="I9" s="455"/>
      <c r="J9" s="445"/>
      <c r="K9" s="445"/>
      <c r="L9" s="428"/>
      <c r="M9" s="429"/>
      <c r="N9" s="429"/>
      <c r="O9" s="433" t="s">
        <v>5</v>
      </c>
      <c r="P9" s="435" t="s">
        <v>152</v>
      </c>
      <c r="Q9" s="435"/>
      <c r="R9" s="435"/>
      <c r="S9" s="436"/>
    </row>
    <row r="10" spans="1:20" ht="18" customHeight="1" x14ac:dyDescent="0.15">
      <c r="A10" s="442"/>
      <c r="B10" s="443"/>
      <c r="C10" s="449" t="s">
        <v>147</v>
      </c>
      <c r="D10" s="451" t="s">
        <v>153</v>
      </c>
      <c r="E10" s="451"/>
      <c r="F10" s="451"/>
      <c r="G10" s="453"/>
      <c r="H10" s="453"/>
      <c r="I10" s="455" t="s">
        <v>149</v>
      </c>
      <c r="J10" s="445"/>
      <c r="K10" s="445"/>
      <c r="L10" s="430"/>
      <c r="M10" s="431"/>
      <c r="N10" s="431"/>
      <c r="O10" s="433"/>
      <c r="P10" s="435"/>
      <c r="Q10" s="435"/>
      <c r="R10" s="435"/>
      <c r="S10" s="436"/>
    </row>
    <row r="11" spans="1:20" ht="18" customHeight="1" x14ac:dyDescent="0.15">
      <c r="A11" s="442"/>
      <c r="B11" s="443"/>
      <c r="C11" s="449"/>
      <c r="D11" s="451"/>
      <c r="E11" s="451"/>
      <c r="F11" s="451"/>
      <c r="G11" s="453"/>
      <c r="H11" s="453"/>
      <c r="I11" s="455"/>
      <c r="J11" s="445"/>
      <c r="K11" s="445"/>
      <c r="L11" s="432"/>
      <c r="M11" s="236"/>
      <c r="N11" s="236"/>
      <c r="O11" s="434"/>
      <c r="P11" s="437"/>
      <c r="Q11" s="437"/>
      <c r="R11" s="437"/>
      <c r="S11" s="438"/>
    </row>
    <row r="12" spans="1:20" ht="18" customHeight="1" x14ac:dyDescent="0.15">
      <c r="A12" s="442"/>
      <c r="B12" s="443"/>
      <c r="C12" s="449" t="s">
        <v>147</v>
      </c>
      <c r="D12" s="451" t="s">
        <v>154</v>
      </c>
      <c r="E12" s="451"/>
      <c r="F12" s="451"/>
      <c r="G12" s="453"/>
      <c r="H12" s="453"/>
      <c r="I12" s="455" t="s">
        <v>149</v>
      </c>
      <c r="J12" s="474" t="s">
        <v>115</v>
      </c>
      <c r="K12" s="475"/>
      <c r="L12" s="133" t="s">
        <v>89</v>
      </c>
      <c r="M12" s="134" t="s">
        <v>150</v>
      </c>
      <c r="N12" s="134"/>
      <c r="O12" s="135" t="s">
        <v>89</v>
      </c>
      <c r="P12" s="134" t="s">
        <v>151</v>
      </c>
      <c r="Q12" s="118"/>
      <c r="R12" s="118"/>
      <c r="S12" s="136"/>
    </row>
    <row r="13" spans="1:20" ht="18" customHeight="1" x14ac:dyDescent="0.15">
      <c r="A13" s="442"/>
      <c r="B13" s="443"/>
      <c r="C13" s="449"/>
      <c r="D13" s="451"/>
      <c r="E13" s="451"/>
      <c r="F13" s="451"/>
      <c r="G13" s="453"/>
      <c r="H13" s="453"/>
      <c r="I13" s="455"/>
      <c r="J13" s="474"/>
      <c r="K13" s="475"/>
      <c r="L13" s="428"/>
      <c r="M13" s="429"/>
      <c r="N13" s="429"/>
      <c r="O13" s="433" t="s">
        <v>5</v>
      </c>
      <c r="P13" s="435" t="s">
        <v>152</v>
      </c>
      <c r="Q13" s="435"/>
      <c r="R13" s="435"/>
      <c r="S13" s="436"/>
    </row>
    <row r="14" spans="1:20" ht="18" customHeight="1" x14ac:dyDescent="0.15">
      <c r="A14" s="442"/>
      <c r="B14" s="443"/>
      <c r="C14" s="449" t="s">
        <v>147</v>
      </c>
      <c r="D14" s="451" t="s">
        <v>155</v>
      </c>
      <c r="E14" s="451"/>
      <c r="F14" s="453"/>
      <c r="G14" s="453"/>
      <c r="H14" s="453"/>
      <c r="I14" s="455" t="s">
        <v>149</v>
      </c>
      <c r="J14" s="474"/>
      <c r="K14" s="475"/>
      <c r="L14" s="430"/>
      <c r="M14" s="431"/>
      <c r="N14" s="431"/>
      <c r="O14" s="433"/>
      <c r="P14" s="435"/>
      <c r="Q14" s="435"/>
      <c r="R14" s="435"/>
      <c r="S14" s="436"/>
    </row>
    <row r="15" spans="1:20" ht="18" customHeight="1" x14ac:dyDescent="0.15">
      <c r="A15" s="467"/>
      <c r="B15" s="468"/>
      <c r="C15" s="450"/>
      <c r="D15" s="452"/>
      <c r="E15" s="452"/>
      <c r="F15" s="454"/>
      <c r="G15" s="454"/>
      <c r="H15" s="454"/>
      <c r="I15" s="456"/>
      <c r="J15" s="476"/>
      <c r="K15" s="477"/>
      <c r="L15" s="432"/>
      <c r="M15" s="236"/>
      <c r="N15" s="236"/>
      <c r="O15" s="434"/>
      <c r="P15" s="437"/>
      <c r="Q15" s="437"/>
      <c r="R15" s="437"/>
      <c r="S15" s="438"/>
    </row>
    <row r="16" spans="1:20" ht="42.75" customHeight="1" x14ac:dyDescent="0.15">
      <c r="A16" s="440" t="s">
        <v>111</v>
      </c>
      <c r="B16" s="441"/>
      <c r="C16" s="444" t="s">
        <v>112</v>
      </c>
      <c r="D16" s="444"/>
      <c r="E16" s="115" t="s">
        <v>89</v>
      </c>
      <c r="F16" s="119" t="s">
        <v>156</v>
      </c>
      <c r="G16" s="120" t="s">
        <v>89</v>
      </c>
      <c r="H16" s="119" t="s">
        <v>157</v>
      </c>
      <c r="I16" s="120"/>
      <c r="J16" s="445" t="s">
        <v>120</v>
      </c>
      <c r="K16" s="445"/>
      <c r="L16" s="447" t="s">
        <v>16</v>
      </c>
      <c r="M16" s="447"/>
      <c r="N16" s="447"/>
      <c r="O16" s="447"/>
      <c r="P16" s="407"/>
      <c r="Q16" s="408"/>
      <c r="R16" s="408"/>
      <c r="S16" s="121" t="s">
        <v>93</v>
      </c>
    </row>
    <row r="17" spans="1:19" ht="42.75" customHeight="1" x14ac:dyDescent="0.15">
      <c r="A17" s="442"/>
      <c r="B17" s="443"/>
      <c r="C17" s="444" t="s">
        <v>114</v>
      </c>
      <c r="D17" s="444"/>
      <c r="E17" s="115" t="s">
        <v>89</v>
      </c>
      <c r="F17" s="119" t="s">
        <v>156</v>
      </c>
      <c r="G17" s="120" t="s">
        <v>89</v>
      </c>
      <c r="H17" s="119" t="s">
        <v>157</v>
      </c>
      <c r="I17" s="120"/>
      <c r="J17" s="445"/>
      <c r="K17" s="445"/>
      <c r="L17" s="448" t="s">
        <v>90</v>
      </c>
      <c r="M17" s="448"/>
      <c r="N17" s="448"/>
      <c r="O17" s="448"/>
      <c r="P17" s="407"/>
      <c r="Q17" s="408"/>
      <c r="R17" s="408"/>
      <c r="S17" s="121" t="s">
        <v>93</v>
      </c>
    </row>
    <row r="18" spans="1:19" ht="42.75" customHeight="1" x14ac:dyDescent="0.15">
      <c r="A18" s="442"/>
      <c r="B18" s="443"/>
      <c r="C18" s="446" t="s">
        <v>90</v>
      </c>
      <c r="D18" s="446"/>
      <c r="E18" s="115" t="s">
        <v>89</v>
      </c>
      <c r="F18" s="119" t="s">
        <v>156</v>
      </c>
      <c r="G18" s="120" t="s">
        <v>89</v>
      </c>
      <c r="H18" s="119" t="s">
        <v>157</v>
      </c>
      <c r="I18" s="120"/>
      <c r="J18" s="445"/>
      <c r="K18" s="445"/>
      <c r="L18" s="447" t="s">
        <v>123</v>
      </c>
      <c r="M18" s="447"/>
      <c r="N18" s="447"/>
      <c r="O18" s="447"/>
      <c r="P18" s="407"/>
      <c r="Q18" s="408"/>
      <c r="R18" s="408"/>
      <c r="S18" s="121" t="s">
        <v>93</v>
      </c>
    </row>
    <row r="19" spans="1:19" ht="36.75" customHeight="1" x14ac:dyDescent="0.15">
      <c r="A19" s="462" t="s">
        <v>117</v>
      </c>
      <c r="B19" s="463"/>
      <c r="C19" s="122" t="s">
        <v>89</v>
      </c>
      <c r="D19" s="123" t="s">
        <v>158</v>
      </c>
      <c r="E19" s="123"/>
      <c r="F19" s="478"/>
      <c r="G19" s="478"/>
      <c r="H19" s="478"/>
      <c r="I19" s="478"/>
      <c r="J19" s="478"/>
      <c r="K19" s="478"/>
      <c r="L19" s="478"/>
      <c r="M19" s="478"/>
      <c r="N19" s="124"/>
      <c r="O19" s="123" t="s">
        <v>149</v>
      </c>
      <c r="P19" s="124" t="s">
        <v>89</v>
      </c>
      <c r="Q19" s="123" t="s">
        <v>159</v>
      </c>
      <c r="R19" s="123"/>
      <c r="S19" s="137"/>
    </row>
    <row r="20" spans="1:19" ht="22.5" customHeight="1" x14ac:dyDescent="0.15">
      <c r="A20" s="462" t="s">
        <v>116</v>
      </c>
      <c r="B20" s="463"/>
      <c r="C20" s="125" t="s">
        <v>89</v>
      </c>
      <c r="D20" s="126" t="s">
        <v>160</v>
      </c>
      <c r="E20" s="126"/>
      <c r="F20" s="127" t="s">
        <v>89</v>
      </c>
      <c r="G20" s="126" t="s">
        <v>156</v>
      </c>
      <c r="H20" s="127" t="s">
        <v>89</v>
      </c>
      <c r="I20" s="126" t="s">
        <v>161</v>
      </c>
      <c r="J20" s="127" t="s">
        <v>89</v>
      </c>
      <c r="K20" s="126" t="s">
        <v>162</v>
      </c>
      <c r="L20" s="126"/>
      <c r="M20" s="126"/>
      <c r="N20" s="127" t="s">
        <v>89</v>
      </c>
      <c r="O20" s="126" t="s">
        <v>156</v>
      </c>
      <c r="P20" s="127" t="s">
        <v>89</v>
      </c>
      <c r="Q20" s="127" t="s">
        <v>167</v>
      </c>
      <c r="S20" s="138"/>
    </row>
    <row r="21" spans="1:19" ht="22.5" customHeight="1" x14ac:dyDescent="0.15">
      <c r="A21" s="479"/>
      <c r="B21" s="480"/>
      <c r="C21" s="128" t="s">
        <v>89</v>
      </c>
      <c r="D21" s="116" t="s">
        <v>163</v>
      </c>
      <c r="E21" s="116"/>
      <c r="F21" s="116"/>
      <c r="G21" s="116"/>
      <c r="H21" s="116"/>
      <c r="I21" s="116"/>
      <c r="J21" s="129" t="s">
        <v>89</v>
      </c>
      <c r="K21" s="116" t="s">
        <v>164</v>
      </c>
      <c r="L21" s="116"/>
      <c r="M21" s="116"/>
      <c r="N21" s="116"/>
      <c r="O21" s="116"/>
      <c r="P21" s="116"/>
      <c r="Q21" s="116"/>
      <c r="R21" s="116"/>
      <c r="S21" s="117"/>
    </row>
    <row r="22" spans="1:19" ht="22.5" customHeight="1" x14ac:dyDescent="0.15">
      <c r="A22" s="479"/>
      <c r="B22" s="480"/>
      <c r="C22" s="128" t="s">
        <v>89</v>
      </c>
      <c r="D22" s="116" t="s">
        <v>165</v>
      </c>
      <c r="E22" s="116"/>
      <c r="F22" s="409"/>
      <c r="G22" s="409"/>
      <c r="H22" s="409"/>
      <c r="I22" s="409"/>
      <c r="J22" s="409"/>
      <c r="K22" s="409"/>
      <c r="L22" s="409"/>
      <c r="M22" s="409"/>
      <c r="N22" s="409"/>
      <c r="O22" s="409"/>
      <c r="P22" s="409"/>
      <c r="Q22" s="409"/>
      <c r="R22" s="129"/>
      <c r="S22" s="117" t="s">
        <v>149</v>
      </c>
    </row>
    <row r="23" spans="1:19" ht="22.5" customHeight="1" thickBot="1" x14ac:dyDescent="0.2">
      <c r="A23" s="481"/>
      <c r="B23" s="482"/>
      <c r="C23" s="139" t="s">
        <v>89</v>
      </c>
      <c r="D23" s="140" t="s">
        <v>165</v>
      </c>
      <c r="E23" s="140"/>
      <c r="F23" s="410"/>
      <c r="G23" s="410"/>
      <c r="H23" s="410"/>
      <c r="I23" s="410"/>
      <c r="J23" s="410"/>
      <c r="K23" s="410"/>
      <c r="L23" s="410"/>
      <c r="M23" s="410"/>
      <c r="N23" s="410"/>
      <c r="O23" s="410"/>
      <c r="P23" s="410"/>
      <c r="Q23" s="410"/>
      <c r="R23" s="141"/>
      <c r="S23" s="142" t="s">
        <v>149</v>
      </c>
    </row>
    <row r="24" spans="1:19" ht="30.75" customHeight="1" thickBot="1" x14ac:dyDescent="0.2">
      <c r="A24" s="77" t="s">
        <v>118</v>
      </c>
    </row>
    <row r="25" spans="1:19" ht="30" customHeight="1" x14ac:dyDescent="0.15">
      <c r="A25" s="411"/>
      <c r="B25" s="412"/>
      <c r="C25" s="412"/>
      <c r="D25" s="412"/>
      <c r="E25" s="412"/>
      <c r="F25" s="412"/>
      <c r="G25" s="412"/>
      <c r="H25" s="412"/>
      <c r="I25" s="412"/>
      <c r="J25" s="412"/>
      <c r="K25" s="412"/>
      <c r="L25" s="412"/>
      <c r="M25" s="412"/>
      <c r="N25" s="412"/>
      <c r="O25" s="412"/>
      <c r="P25" s="412"/>
      <c r="Q25" s="412"/>
      <c r="R25" s="412"/>
      <c r="S25" s="413"/>
    </row>
    <row r="26" spans="1:19" ht="30" customHeight="1" x14ac:dyDescent="0.15">
      <c r="A26" s="401"/>
      <c r="B26" s="402"/>
      <c r="C26" s="402"/>
      <c r="D26" s="402"/>
      <c r="E26" s="402"/>
      <c r="F26" s="402"/>
      <c r="G26" s="402"/>
      <c r="H26" s="402"/>
      <c r="I26" s="402"/>
      <c r="J26" s="402"/>
      <c r="K26" s="402"/>
      <c r="L26" s="402"/>
      <c r="M26" s="402"/>
      <c r="N26" s="402"/>
      <c r="O26" s="402"/>
      <c r="P26" s="402"/>
      <c r="Q26" s="402"/>
      <c r="R26" s="402"/>
      <c r="S26" s="403"/>
    </row>
    <row r="27" spans="1:19" ht="30" customHeight="1" x14ac:dyDescent="0.15">
      <c r="A27" s="401"/>
      <c r="B27" s="402"/>
      <c r="C27" s="402"/>
      <c r="D27" s="402"/>
      <c r="E27" s="402"/>
      <c r="F27" s="402"/>
      <c r="G27" s="402"/>
      <c r="H27" s="402"/>
      <c r="I27" s="402"/>
      <c r="J27" s="402"/>
      <c r="K27" s="402"/>
      <c r="L27" s="402"/>
      <c r="M27" s="402"/>
      <c r="N27" s="402"/>
      <c r="O27" s="402"/>
      <c r="P27" s="402"/>
      <c r="Q27" s="402"/>
      <c r="R27" s="402"/>
      <c r="S27" s="403"/>
    </row>
    <row r="28" spans="1:19" ht="28.5" customHeight="1" thickBot="1" x14ac:dyDescent="0.2">
      <c r="A28" s="404"/>
      <c r="B28" s="405"/>
      <c r="C28" s="405"/>
      <c r="D28" s="405"/>
      <c r="E28" s="405"/>
      <c r="F28" s="405"/>
      <c r="G28" s="405"/>
      <c r="H28" s="405"/>
      <c r="I28" s="405"/>
      <c r="J28" s="405"/>
      <c r="K28" s="405"/>
      <c r="L28" s="405"/>
      <c r="M28" s="405"/>
      <c r="N28" s="405"/>
      <c r="O28" s="405"/>
      <c r="P28" s="405"/>
      <c r="Q28" s="405"/>
      <c r="R28" s="405"/>
      <c r="S28" s="406"/>
    </row>
    <row r="29" spans="1:19" ht="28.5" customHeight="1" thickBot="1" x14ac:dyDescent="0.2">
      <c r="A29" s="439" t="s">
        <v>166</v>
      </c>
      <c r="B29" s="439"/>
      <c r="C29" s="439"/>
      <c r="D29" s="439"/>
      <c r="E29" s="439"/>
      <c r="F29" s="439"/>
      <c r="G29" s="439"/>
      <c r="H29" s="439"/>
      <c r="I29" s="439"/>
      <c r="J29" s="439"/>
      <c r="K29" s="439"/>
      <c r="L29" s="439"/>
      <c r="M29" s="439"/>
      <c r="N29" s="439"/>
      <c r="O29" s="439"/>
      <c r="P29" s="439"/>
      <c r="Q29" s="439"/>
      <c r="R29" s="439"/>
      <c r="S29" s="439"/>
    </row>
    <row r="30" spans="1:19" ht="24.75" customHeight="1" x14ac:dyDescent="0.15">
      <c r="A30" s="411"/>
      <c r="B30" s="412"/>
      <c r="C30" s="412"/>
      <c r="D30" s="412"/>
      <c r="E30" s="412"/>
      <c r="F30" s="412"/>
      <c r="G30" s="412"/>
      <c r="H30" s="412"/>
      <c r="I30" s="412"/>
      <c r="J30" s="412"/>
      <c r="K30" s="412"/>
      <c r="L30" s="412"/>
      <c r="M30" s="412"/>
      <c r="N30" s="412"/>
      <c r="O30" s="412"/>
      <c r="P30" s="412"/>
      <c r="Q30" s="412"/>
      <c r="R30" s="412"/>
      <c r="S30" s="413"/>
    </row>
    <row r="31" spans="1:19" ht="24.75" customHeight="1" x14ac:dyDescent="0.15">
      <c r="A31" s="401"/>
      <c r="B31" s="402"/>
      <c r="C31" s="402"/>
      <c r="D31" s="402"/>
      <c r="E31" s="402"/>
      <c r="F31" s="402"/>
      <c r="G31" s="402"/>
      <c r="H31" s="402"/>
      <c r="I31" s="402"/>
      <c r="J31" s="402"/>
      <c r="K31" s="402"/>
      <c r="L31" s="402"/>
      <c r="M31" s="402"/>
      <c r="N31" s="402"/>
      <c r="O31" s="402"/>
      <c r="P31" s="402"/>
      <c r="Q31" s="402"/>
      <c r="R31" s="402"/>
      <c r="S31" s="403"/>
    </row>
    <row r="32" spans="1:19" ht="28.5" customHeight="1" x14ac:dyDescent="0.15">
      <c r="A32" s="401"/>
      <c r="B32" s="402"/>
      <c r="C32" s="402"/>
      <c r="D32" s="402"/>
      <c r="E32" s="402"/>
      <c r="F32" s="402"/>
      <c r="G32" s="402"/>
      <c r="H32" s="402"/>
      <c r="I32" s="402"/>
      <c r="J32" s="402"/>
      <c r="K32" s="402"/>
      <c r="L32" s="402"/>
      <c r="M32" s="402"/>
      <c r="N32" s="402"/>
      <c r="O32" s="402"/>
      <c r="P32" s="402"/>
      <c r="Q32" s="402"/>
      <c r="R32" s="402"/>
      <c r="S32" s="403"/>
    </row>
    <row r="33" spans="1:19" ht="28.5" customHeight="1" thickBot="1" x14ac:dyDescent="0.2">
      <c r="A33" s="404"/>
      <c r="B33" s="405"/>
      <c r="C33" s="405"/>
      <c r="D33" s="405"/>
      <c r="E33" s="405"/>
      <c r="F33" s="405"/>
      <c r="G33" s="405"/>
      <c r="H33" s="405"/>
      <c r="I33" s="405"/>
      <c r="J33" s="405"/>
      <c r="K33" s="405"/>
      <c r="L33" s="405"/>
      <c r="M33" s="405"/>
      <c r="N33" s="405"/>
      <c r="O33" s="405"/>
      <c r="P33" s="405"/>
      <c r="Q33" s="405"/>
      <c r="R33" s="405"/>
      <c r="S33" s="406"/>
    </row>
  </sheetData>
  <mergeCells count="65">
    <mergeCell ref="J12:K15"/>
    <mergeCell ref="A19:B19"/>
    <mergeCell ref="F19:M19"/>
    <mergeCell ref="A20:B23"/>
    <mergeCell ref="A8:B15"/>
    <mergeCell ref="C8:C9"/>
    <mergeCell ref="D8:F9"/>
    <mergeCell ref="G8:H9"/>
    <mergeCell ref="I8:I9"/>
    <mergeCell ref="C12:C13"/>
    <mergeCell ref="D12:F13"/>
    <mergeCell ref="G12:H13"/>
    <mergeCell ref="I12:I13"/>
    <mergeCell ref="A3:B3"/>
    <mergeCell ref="A4:B4"/>
    <mergeCell ref="A5:B5"/>
    <mergeCell ref="A6:B6"/>
    <mergeCell ref="A7:B7"/>
    <mergeCell ref="D14:E15"/>
    <mergeCell ref="F14:H15"/>
    <mergeCell ref="I14:I15"/>
    <mergeCell ref="C10:C11"/>
    <mergeCell ref="D10:F11"/>
    <mergeCell ref="G10:H11"/>
    <mergeCell ref="I10:I11"/>
    <mergeCell ref="L13:N15"/>
    <mergeCell ref="O13:O15"/>
    <mergeCell ref="P13:S15"/>
    <mergeCell ref="A27:S27"/>
    <mergeCell ref="A28:S28"/>
    <mergeCell ref="A16:B18"/>
    <mergeCell ref="C16:D16"/>
    <mergeCell ref="J16:K18"/>
    <mergeCell ref="C17:D17"/>
    <mergeCell ref="C18:D18"/>
    <mergeCell ref="L16:O16"/>
    <mergeCell ref="P16:R16"/>
    <mergeCell ref="L17:O17"/>
    <mergeCell ref="P17:R17"/>
    <mergeCell ref="L18:O18"/>
    <mergeCell ref="C14:C15"/>
    <mergeCell ref="C6:S6"/>
    <mergeCell ref="L7:S7"/>
    <mergeCell ref="L9:N11"/>
    <mergeCell ref="O9:O11"/>
    <mergeCell ref="P9:S11"/>
    <mergeCell ref="C7:I7"/>
    <mergeCell ref="J7:K7"/>
    <mergeCell ref="J8:K11"/>
    <mergeCell ref="O1:S1"/>
    <mergeCell ref="M2:S2"/>
    <mergeCell ref="L3:S3"/>
    <mergeCell ref="C4:S4"/>
    <mergeCell ref="C5:S5"/>
    <mergeCell ref="H3:I3"/>
    <mergeCell ref="A31:S31"/>
    <mergeCell ref="A32:S32"/>
    <mergeCell ref="A33:S33"/>
    <mergeCell ref="P18:R18"/>
    <mergeCell ref="F22:Q22"/>
    <mergeCell ref="F23:Q23"/>
    <mergeCell ref="A25:S25"/>
    <mergeCell ref="A26:S26"/>
    <mergeCell ref="A29:S29"/>
    <mergeCell ref="A30:S30"/>
  </mergeCells>
  <phoneticPr fontId="2"/>
  <pageMargins left="0.31496062992125984" right="0.39370078740157483" top="0.47244094488188981" bottom="0.15748031496062992" header="3.937007874015748E-2" footer="0"/>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3-1新規立上げ　申込書</vt:lpstr>
      <vt:lpstr>3-2収支予算</vt:lpstr>
      <vt:lpstr>3-3団体の状況</vt:lpstr>
      <vt:lpstr>'3-1新規立上げ　申込書'!Print_Area</vt:lpstr>
      <vt:lpstr>'3-2収支予算'!Print_Area</vt:lpstr>
      <vt:lpstr>'3-3団体の状況'!Print_Area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volunteer</dc:creator>
  <cp:lastModifiedBy>T45</cp:lastModifiedBy>
  <cp:lastPrinted>2021-02-22T07:39:33Z</cp:lastPrinted>
  <dcterms:created xsi:type="dcterms:W3CDTF">2016-12-11T04:47:55Z</dcterms:created>
  <dcterms:modified xsi:type="dcterms:W3CDTF">2021-03-03T08:07:39Z</dcterms:modified>
</cp:coreProperties>
</file>