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192.168.214.200\サーバー共有\H31年度\07 業務\6517① つづきふれあい助成金\02 説明会・手引き\R2用手引き\HP用\"/>
    </mc:Choice>
  </mc:AlternateContent>
  <xr:revisionPtr revIDLastSave="0" documentId="13_ncr:1_{35FF27E0-51D3-4699-AF14-2A8726874476}" xr6:coauthVersionLast="44" xr6:coauthVersionMax="44" xr10:uidLastSave="{00000000-0000-0000-0000-000000000000}"/>
  <bookViews>
    <workbookView xWindow="-120" yWindow="-120" windowWidth="20730" windowHeight="11160" tabRatio="974" xr2:uid="{00000000-000D-0000-FFFF-FFFF00000000}"/>
  </bookViews>
  <sheets>
    <sheet name="申込書" sheetId="13" r:id="rId1"/>
    <sheet name="収支予算 " sheetId="16" r:id="rId2"/>
    <sheet name="事業実施（スケジュール）" sheetId="10" r:id="rId3"/>
    <sheet name="目的等" sheetId="15" r:id="rId4"/>
  </sheets>
  <definedNames>
    <definedName name="_xlnm.Print_Area" localSheetId="2">'事業実施（スケジュール）'!$A$1:$I$56</definedName>
    <definedName name="_xlnm.Print_Area" localSheetId="1">'収支予算 '!$A$1:$I$34</definedName>
    <definedName name="_xlnm.Print_Area" localSheetId="0">申込書!$A$1:$N$38</definedName>
    <definedName name="_xlnm.Print_Area" localSheetId="3">目的等!$A$1:$M$40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2" i="16" l="1"/>
  <c r="F27" i="16"/>
  <c r="E11" i="16"/>
  <c r="E12" i="16" s="1"/>
  <c r="E15" i="16" s="1"/>
  <c r="H13" i="16" l="1"/>
  <c r="G2" i="16"/>
  <c r="E27" i="16"/>
  <c r="J39" i="15"/>
  <c r="H56" i="10"/>
  <c r="I2" i="15"/>
  <c r="H2" i="10"/>
  <c r="K13" i="16" l="1"/>
  <c r="K11" i="16"/>
  <c r="H1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YVC2</author>
    <author>volunteer</author>
  </authors>
  <commentList>
    <comment ref="E55" authorId="0" shapeId="0" xr:uid="{00000000-0006-0000-0200-000001000000}">
      <text>
        <r>
          <rPr>
            <b/>
            <sz val="16"/>
            <color indexed="81"/>
            <rFont val="ＭＳ Ｐゴシック"/>
            <family val="3"/>
            <charset val="128"/>
          </rPr>
          <t>自動計算です。</t>
        </r>
      </text>
    </comment>
    <comment ref="H55" authorId="0" shapeId="0" xr:uid="{00000000-0006-0000-0200-000002000000}">
      <text>
        <r>
          <rPr>
            <b/>
            <sz val="16"/>
            <color indexed="81"/>
            <rFont val="ＭＳ Ｐゴシック"/>
            <family val="3"/>
            <charset val="128"/>
          </rPr>
          <t>自動計算です</t>
        </r>
        <r>
          <rPr>
            <b/>
            <sz val="14"/>
            <color indexed="81"/>
            <rFont val="ＭＳ Ｐゴシック"/>
            <family val="3"/>
            <charset val="128"/>
          </rPr>
          <t>。</t>
        </r>
      </text>
    </comment>
    <comment ref="H56" authorId="1" shapeId="0" xr:uid="{00000000-0006-0000-0200-000003000000}">
      <text>
        <r>
          <rPr>
            <b/>
            <sz val="16"/>
            <color indexed="81"/>
            <rFont val="ＭＳ Ｐゴシック"/>
            <family val="3"/>
            <charset val="128"/>
          </rPr>
          <t>自動計算です。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YVC2</author>
    <author>volunteer</author>
  </authors>
  <commentList>
    <comment ref="D39" authorId="0" shapeId="0" xr:uid="{00000000-0006-0000-0300-000001000000}">
      <text>
        <r>
          <rPr>
            <b/>
            <sz val="14"/>
            <color indexed="81"/>
            <rFont val="ＭＳ Ｐゴシック"/>
            <family val="3"/>
            <charset val="128"/>
          </rPr>
          <t>自動計算です。</t>
        </r>
      </text>
    </comment>
    <comment ref="F39" authorId="0" shapeId="0" xr:uid="{00000000-0006-0000-0300-000002000000}">
      <text>
        <r>
          <rPr>
            <b/>
            <sz val="14"/>
            <color indexed="81"/>
            <rFont val="ＭＳ Ｐゴシック"/>
            <family val="3"/>
            <charset val="128"/>
          </rPr>
          <t>自動計算です。</t>
        </r>
      </text>
    </comment>
    <comment ref="J39" authorId="1" shapeId="0" xr:uid="{00000000-0006-0000-0300-000003000000}">
      <text>
        <r>
          <rPr>
            <b/>
            <sz val="14"/>
            <color indexed="81"/>
            <rFont val="ＭＳ Ｐゴシック"/>
            <family val="3"/>
            <charset val="128"/>
          </rPr>
          <t>自動計算です。</t>
        </r>
      </text>
    </comment>
  </commentList>
</comments>
</file>

<file path=xl/sharedStrings.xml><?xml version="1.0" encoding="utf-8"?>
<sst xmlns="http://schemas.openxmlformats.org/spreadsheetml/2006/main" count="209" uniqueCount="154">
  <si>
    <t>科　　目</t>
  </si>
  <si>
    <t>予 算 額</t>
  </si>
  <si>
    <t>ふりがな</t>
  </si>
  <si>
    <t>月</t>
  </si>
  <si>
    <t>連絡担当者名</t>
    <rPh sb="0" eb="2">
      <t>レンラク</t>
    </rPh>
    <rPh sb="2" eb="4">
      <t>タントウ</t>
    </rPh>
    <rPh sb="4" eb="5">
      <t>シャ</t>
    </rPh>
    <rPh sb="5" eb="6">
      <t>メイ</t>
    </rPh>
    <phoneticPr fontId="1"/>
  </si>
  <si>
    <t>整理番号</t>
    <phoneticPr fontId="1"/>
  </si>
  <si>
    <t>支　　　　　　出</t>
    <rPh sb="0" eb="1">
      <t>シ</t>
    </rPh>
    <rPh sb="7" eb="8">
      <t>デ</t>
    </rPh>
    <phoneticPr fontId="1"/>
  </si>
  <si>
    <t>※事務局記入欄</t>
    <rPh sb="1" eb="4">
      <t>ジムキョク</t>
    </rPh>
    <rPh sb="4" eb="6">
      <t>キニュウ</t>
    </rPh>
    <rPh sb="6" eb="7">
      <t>ラン</t>
    </rPh>
    <phoneticPr fontId="1"/>
  </si>
  <si>
    <t>助成対象外経費</t>
    <rPh sb="0" eb="2">
      <t>ジョセイ</t>
    </rPh>
    <rPh sb="2" eb="4">
      <t>タイショウ</t>
    </rPh>
    <rPh sb="4" eb="5">
      <t>ガイ</t>
    </rPh>
    <rPh sb="5" eb="7">
      <t>ケイヒ</t>
    </rPh>
    <phoneticPr fontId="1"/>
  </si>
  <si>
    <t>〒</t>
    <phoneticPr fontId="1"/>
  </si>
  <si>
    <t>自主財源</t>
    <rPh sb="0" eb="2">
      <t>ジシュ</t>
    </rPh>
    <rPh sb="2" eb="4">
      <t>ザイゲン</t>
    </rPh>
    <phoneticPr fontId="1"/>
  </si>
  <si>
    <t>予算額</t>
    <rPh sb="0" eb="3">
      <t>ヨサンガク</t>
    </rPh>
    <phoneticPr fontId="1"/>
  </si>
  <si>
    <t>団体名</t>
    <rPh sb="0" eb="2">
      <t>ダンタイ</t>
    </rPh>
    <phoneticPr fontId="1"/>
  </si>
  <si>
    <t>申 請 団 体</t>
    <rPh sb="0" eb="1">
      <t>サル</t>
    </rPh>
    <rPh sb="2" eb="3">
      <t>ショウ</t>
    </rPh>
    <rPh sb="4" eb="5">
      <t>ダン</t>
    </rPh>
    <rPh sb="6" eb="7">
      <t>カラダ</t>
    </rPh>
    <phoneticPr fontId="1"/>
  </si>
  <si>
    <t>会計責任者名</t>
    <rPh sb="0" eb="2">
      <t>カイケイ</t>
    </rPh>
    <rPh sb="2" eb="4">
      <t>セキニン</t>
    </rPh>
    <rPh sb="4" eb="5">
      <t>シャ</t>
    </rPh>
    <rPh sb="5" eb="6">
      <t>メイ</t>
    </rPh>
    <phoneticPr fontId="1"/>
  </si>
  <si>
    <t>ふりがな</t>
    <phoneticPr fontId="1"/>
  </si>
  <si>
    <t>メール</t>
    <phoneticPr fontId="1"/>
  </si>
  <si>
    <t>住 所</t>
    <rPh sb="0" eb="1">
      <t>ジュウ</t>
    </rPh>
    <rPh sb="2" eb="3">
      <t>ショ</t>
    </rPh>
    <phoneticPr fontId="1"/>
  </si>
  <si>
    <t>電 話</t>
    <rPh sb="0" eb="1">
      <t>デン</t>
    </rPh>
    <rPh sb="2" eb="3">
      <t>ハナシ</t>
    </rPh>
    <phoneticPr fontId="1"/>
  </si>
  <si>
    <t>ＦＡＸ</t>
    <phoneticPr fontId="1"/>
  </si>
  <si>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1"/>
  </si>
  <si>
    <t>その他</t>
    <rPh sb="2" eb="3">
      <t>タ</t>
    </rPh>
    <phoneticPr fontId="1"/>
  </si>
  <si>
    <t>区分</t>
    <rPh sb="0" eb="2">
      <t>クブン</t>
    </rPh>
    <phoneticPr fontId="1"/>
  </si>
  <si>
    <t>円</t>
    <rPh sb="0" eb="1">
      <t>エン</t>
    </rPh>
    <phoneticPr fontId="1"/>
  </si>
  <si>
    <t>収支予算</t>
    <phoneticPr fontId="1"/>
  </si>
  <si>
    <t>■事業の内容（年間の事業内容を簡潔に。詳しくは別紙「年間事業計画書」にご記入ください。）</t>
    <rPh sb="1" eb="3">
      <t>ジギョウ</t>
    </rPh>
    <rPh sb="4" eb="6">
      <t>ナイヨウ</t>
    </rPh>
    <rPh sb="7" eb="8">
      <t>ネン</t>
    </rPh>
    <rPh sb="8" eb="9">
      <t>カン</t>
    </rPh>
    <rPh sb="10" eb="12">
      <t>ジギョウ</t>
    </rPh>
    <rPh sb="12" eb="14">
      <t>ナイヨウ</t>
    </rPh>
    <rPh sb="15" eb="17">
      <t>カンケツ</t>
    </rPh>
    <rPh sb="19" eb="20">
      <t>クワ</t>
    </rPh>
    <rPh sb="23" eb="25">
      <t>ベッシ</t>
    </rPh>
    <rPh sb="26" eb="27">
      <t>ネン</t>
    </rPh>
    <rPh sb="27" eb="28">
      <t>カン</t>
    </rPh>
    <rPh sb="28" eb="30">
      <t>ジギョウ</t>
    </rPh>
    <rPh sb="30" eb="33">
      <t>ケイカクショ</t>
    </rPh>
    <rPh sb="36" eb="38">
      <t>キニュウ</t>
    </rPh>
    <phoneticPr fontId="1"/>
  </si>
  <si>
    <t>年間事業計画書</t>
    <rPh sb="0" eb="1">
      <t>ネン</t>
    </rPh>
    <rPh sb="1" eb="2">
      <t>カン</t>
    </rPh>
    <rPh sb="2" eb="4">
      <t>ジギョウ</t>
    </rPh>
    <rPh sb="4" eb="7">
      <t>ケイカクショ</t>
    </rPh>
    <phoneticPr fontId="1"/>
  </si>
  <si>
    <t>備考</t>
    <rPh sb="0" eb="2">
      <t>ビコウ</t>
    </rPh>
    <phoneticPr fontId="1"/>
  </si>
  <si>
    <t>合計</t>
    <rPh sb="0" eb="2">
      <t>ゴウケイ</t>
    </rPh>
    <phoneticPr fontId="1"/>
  </si>
  <si>
    <t>受付者</t>
    <rPh sb="0" eb="2">
      <t>ウケツケ</t>
    </rPh>
    <rPh sb="2" eb="3">
      <t>シャ</t>
    </rPh>
    <phoneticPr fontId="1"/>
  </si>
  <si>
    <t>助成申込金額</t>
    <rPh sb="0" eb="1">
      <t>スケ</t>
    </rPh>
    <rPh sb="1" eb="2">
      <t>セイ</t>
    </rPh>
    <rPh sb="2" eb="4">
      <t>モウシコミ</t>
    </rPh>
    <rPh sb="4" eb="6">
      <t>キンガク</t>
    </rPh>
    <phoneticPr fontId="1"/>
  </si>
  <si>
    <t>回</t>
    <rPh sb="0" eb="1">
      <t>カイ</t>
    </rPh>
    <phoneticPr fontId="1"/>
  </si>
  <si>
    <t>名</t>
    <rPh sb="0" eb="1">
      <t>メイ</t>
    </rPh>
    <phoneticPr fontId="1"/>
  </si>
  <si>
    <t>サービス利用者
または障害者</t>
    <rPh sb="4" eb="7">
      <t>リヨウシャ</t>
    </rPh>
    <rPh sb="11" eb="14">
      <t>ショウガイシャ</t>
    </rPh>
    <phoneticPr fontId="1"/>
  </si>
  <si>
    <t>ボランティア</t>
    <phoneticPr fontId="1"/>
  </si>
  <si>
    <t>福祉のまちづくり区分</t>
    <rPh sb="0" eb="2">
      <t>フクシ</t>
    </rPh>
    <rPh sb="8" eb="10">
      <t>クブン</t>
    </rPh>
    <phoneticPr fontId="1"/>
  </si>
  <si>
    <t>回数</t>
    <rPh sb="0" eb="2">
      <t>カイスウ</t>
    </rPh>
    <phoneticPr fontId="1"/>
  </si>
  <si>
    <t>人</t>
    <rPh sb="0" eb="1">
      <t>ニン</t>
    </rPh>
    <phoneticPr fontId="1"/>
  </si>
  <si>
    <t>申請事業について</t>
    <rPh sb="0" eb="2">
      <t>シンセイ</t>
    </rPh>
    <rPh sb="2" eb="4">
      <t>ジギョウ</t>
    </rPh>
    <phoneticPr fontId="1"/>
  </si>
  <si>
    <t>□</t>
    <phoneticPr fontId="1"/>
  </si>
  <si>
    <t>■地域や他団体との交流連携（どのような団体と連携をとり実施する予定か）</t>
    <rPh sb="1" eb="3">
      <t>チイキ</t>
    </rPh>
    <rPh sb="4" eb="5">
      <t>タ</t>
    </rPh>
    <rPh sb="5" eb="7">
      <t>ダンタイ</t>
    </rPh>
    <rPh sb="9" eb="11">
      <t>コウリュウ</t>
    </rPh>
    <rPh sb="11" eb="13">
      <t>レンケイ</t>
    </rPh>
    <rPh sb="19" eb="21">
      <t>ダンタイ</t>
    </rPh>
    <rPh sb="22" eb="24">
      <t>レンケイ</t>
    </rPh>
    <rPh sb="27" eb="29">
      <t>ジッシ</t>
    </rPh>
    <rPh sb="31" eb="33">
      <t>ヨテイ</t>
    </rPh>
    <phoneticPr fontId="1"/>
  </si>
  <si>
    <t>その他
（家族・講師等）</t>
    <phoneticPr fontId="1"/>
  </si>
  <si>
    <t>受付印</t>
    <rPh sb="0" eb="2">
      <t>ウケツケ</t>
    </rPh>
    <rPh sb="2" eb="3">
      <t>イン</t>
    </rPh>
    <phoneticPr fontId="1"/>
  </si>
  <si>
    <t>助成区分</t>
    <rPh sb="0" eb="2">
      <t>ジョセイ</t>
    </rPh>
    <rPh sb="2" eb="4">
      <t>クブン</t>
    </rPh>
    <phoneticPr fontId="1"/>
  </si>
  <si>
    <t>所属人数</t>
    <rPh sb="0" eb="2">
      <t>ショゾク</t>
    </rPh>
    <rPh sb="2" eb="4">
      <t>ニンズウ</t>
    </rPh>
    <phoneticPr fontId="1"/>
  </si>
  <si>
    <t>■事業の目的についてご記入ください。</t>
    <rPh sb="1" eb="3">
      <t>ジギョウ</t>
    </rPh>
    <rPh sb="4" eb="6">
      <t>モクテキ</t>
    </rPh>
    <rPh sb="11" eb="13">
      <t>キニュウ</t>
    </rPh>
    <phoneticPr fontId="1"/>
  </si>
  <si>
    <t>■参加者募集について（どんな方法で募集しますか）</t>
    <rPh sb="1" eb="4">
      <t>サンカシャ</t>
    </rPh>
    <rPh sb="4" eb="6">
      <t>ボシュウ</t>
    </rPh>
    <rPh sb="14" eb="16">
      <t>ホウホウ</t>
    </rPh>
    <rPh sb="17" eb="19">
      <t>ボシュウ</t>
    </rPh>
    <phoneticPr fontId="1"/>
  </si>
  <si>
    <t>前年度繰越金</t>
    <rPh sb="0" eb="3">
      <t>ゼンネンド</t>
    </rPh>
    <rPh sb="3" eb="5">
      <t>クリコシ</t>
    </rPh>
    <rPh sb="5" eb="6">
      <t>キン</t>
    </rPh>
    <phoneticPr fontId="1"/>
  </si>
  <si>
    <t>前年度積立金</t>
    <rPh sb="0" eb="3">
      <t>ゼンネンド</t>
    </rPh>
    <rPh sb="3" eb="5">
      <t>ツミタテ</t>
    </rPh>
    <rPh sb="5" eb="6">
      <t>キン</t>
    </rPh>
    <phoneticPr fontId="1"/>
  </si>
  <si>
    <t>次年度繰越金</t>
    <rPh sb="0" eb="3">
      <t>ジネンド</t>
    </rPh>
    <rPh sb="3" eb="5">
      <t>クリコシ</t>
    </rPh>
    <rPh sb="5" eb="6">
      <t>キン</t>
    </rPh>
    <phoneticPr fontId="1"/>
  </si>
  <si>
    <t>次年度積立金</t>
    <rPh sb="0" eb="3">
      <t>ジネンド</t>
    </rPh>
    <rPh sb="3" eb="5">
      <t>ツミタ</t>
    </rPh>
    <rPh sb="5" eb="6">
      <t>キン</t>
    </rPh>
    <phoneticPr fontId="1"/>
  </si>
  <si>
    <t>拠点整備と改修費</t>
    <rPh sb="0" eb="2">
      <t>キョテン</t>
    </rPh>
    <rPh sb="2" eb="4">
      <t>セイビ</t>
    </rPh>
    <rPh sb="5" eb="8">
      <t>カイシュウヒ</t>
    </rPh>
    <phoneticPr fontId="1"/>
  </si>
  <si>
    <t>コーディネーター人件費</t>
    <rPh sb="8" eb="11">
      <t>ジンケンヒ</t>
    </rPh>
    <phoneticPr fontId="1"/>
  </si>
  <si>
    <t>活動費</t>
    <rPh sb="0" eb="2">
      <t>カツドウ</t>
    </rPh>
    <rPh sb="2" eb="3">
      <t>ヒ</t>
    </rPh>
    <phoneticPr fontId="1"/>
  </si>
  <si>
    <t>活動場所の維持費</t>
    <rPh sb="0" eb="2">
      <t>カツドウ</t>
    </rPh>
    <rPh sb="2" eb="4">
      <t>バショ</t>
    </rPh>
    <rPh sb="5" eb="8">
      <t>イジヒ</t>
    </rPh>
    <phoneticPr fontId="1"/>
  </si>
  <si>
    <t>謝金</t>
    <rPh sb="0" eb="2">
      <t>シャキン</t>
    </rPh>
    <phoneticPr fontId="1"/>
  </si>
  <si>
    <t>通信運搬費</t>
    <rPh sb="0" eb="2">
      <t>ツウシン</t>
    </rPh>
    <rPh sb="2" eb="4">
      <t>ウンパン</t>
    </rPh>
    <rPh sb="4" eb="5">
      <t>ヒ</t>
    </rPh>
    <phoneticPr fontId="1"/>
  </si>
  <si>
    <t>団体名：</t>
    <rPh sb="0" eb="2">
      <t>ダンタイ</t>
    </rPh>
    <rPh sb="2" eb="3">
      <t>メイ</t>
    </rPh>
    <phoneticPr fontId="1"/>
  </si>
  <si>
    <t>会場</t>
    <rPh sb="0" eb="1">
      <t>カイ</t>
    </rPh>
    <rPh sb="1" eb="2">
      <t>バ</t>
    </rPh>
    <phoneticPr fontId="1"/>
  </si>
  <si>
    <t>内容</t>
    <rPh sb="0" eb="1">
      <t>ウチ</t>
    </rPh>
    <rPh sb="1" eb="2">
      <t>カタチ</t>
    </rPh>
    <phoneticPr fontId="1"/>
  </si>
  <si>
    <t>日</t>
    <rPh sb="0" eb="1">
      <t>ヒ</t>
    </rPh>
    <phoneticPr fontId="1"/>
  </si>
  <si>
    <t>時間</t>
    <rPh sb="0" eb="2">
      <t>ジカン</t>
    </rPh>
    <phoneticPr fontId="1"/>
  </si>
  <si>
    <t>申請事業</t>
    <rPh sb="0" eb="2">
      <t>シンセイ</t>
    </rPh>
    <rPh sb="2" eb="4">
      <t>ジギョウ</t>
    </rPh>
    <phoneticPr fontId="1"/>
  </si>
  <si>
    <t>助成申請事業</t>
    <rPh sb="0" eb="2">
      <t>ジョセイ</t>
    </rPh>
    <rPh sb="2" eb="4">
      <t>シンセイ</t>
    </rPh>
    <rPh sb="4" eb="5">
      <t>コト</t>
    </rPh>
    <rPh sb="5" eb="6">
      <t>ギョウ</t>
    </rPh>
    <phoneticPr fontId="1"/>
  </si>
  <si>
    <t>1回あたりの
人数</t>
    <rPh sb="1" eb="2">
      <t>カイ</t>
    </rPh>
    <rPh sb="7" eb="9">
      <t>ニンズウ</t>
    </rPh>
    <phoneticPr fontId="1"/>
  </si>
  <si>
    <t>1回あたりの
参加人数
（利用者・障害当事者数など）</t>
    <rPh sb="1" eb="2">
      <t>カイ</t>
    </rPh>
    <rPh sb="7" eb="9">
      <t>サンカ</t>
    </rPh>
    <rPh sb="9" eb="11">
      <t>ニンズウ</t>
    </rPh>
    <rPh sb="13" eb="16">
      <t>リヨウシャ</t>
    </rPh>
    <rPh sb="17" eb="19">
      <t>ショウガイ</t>
    </rPh>
    <rPh sb="19" eb="22">
      <t>トウジシャ</t>
    </rPh>
    <rPh sb="22" eb="23">
      <t>スウ</t>
    </rPh>
    <phoneticPr fontId="1"/>
  </si>
  <si>
    <t>千円単位で記入</t>
    <rPh sb="0" eb="2">
      <t>センエン</t>
    </rPh>
    <rPh sb="2" eb="4">
      <t>タンイ</t>
    </rPh>
    <rPh sb="5" eb="7">
      <t>キニュウ</t>
    </rPh>
    <phoneticPr fontId="1"/>
  </si>
  <si>
    <t>合計回数と合計人数</t>
    <rPh sb="0" eb="2">
      <t>ゴウケイ</t>
    </rPh>
    <rPh sb="2" eb="4">
      <t>カイスウ</t>
    </rPh>
    <rPh sb="5" eb="7">
      <t>ゴウケイ</t>
    </rPh>
    <rPh sb="7" eb="9">
      <t>ニンズウ</t>
    </rPh>
    <phoneticPr fontId="1"/>
  </si>
  <si>
    <t>1回当たりの
人数</t>
    <rPh sb="1" eb="2">
      <t>カイ</t>
    </rPh>
    <rPh sb="2" eb="3">
      <t>ア</t>
    </rPh>
    <rPh sb="7" eb="9">
      <t>ニンズウ</t>
    </rPh>
    <phoneticPr fontId="1"/>
  </si>
  <si>
    <t>申込事業全体の予算額を記入してください。（助成対象経費以外の経費についても記入してください。）</t>
    <phoneticPr fontId="1"/>
  </si>
  <si>
    <t>（単位：円）</t>
    <phoneticPr fontId="1"/>
  </si>
  <si>
    <t>説　明（内訳・算出根拠）</t>
    <phoneticPr fontId="1"/>
  </si>
  <si>
    <t>収　　　　　　入</t>
    <phoneticPr fontId="1"/>
  </si>
  <si>
    <t>①</t>
    <phoneticPr fontId="1"/>
  </si>
  <si>
    <t>②</t>
    <phoneticPr fontId="1"/>
  </si>
  <si>
    <t>ｻｰﾋﾞｽ利用者の利用料
障害当事者の会費</t>
    <phoneticPr fontId="1"/>
  </si>
  <si>
    <t>③</t>
    <phoneticPr fontId="1"/>
  </si>
  <si>
    <t>担い手・ﾎﾞﾗﾝﾃｨｱの会費等</t>
    <phoneticPr fontId="1"/>
  </si>
  <si>
    <t>④</t>
    <phoneticPr fontId="1"/>
  </si>
  <si>
    <t>他からの助成金・補助金</t>
    <phoneticPr fontId="1"/>
  </si>
  <si>
    <t>⑤</t>
    <phoneticPr fontId="1"/>
  </si>
  <si>
    <t>その他（　　　　　　）</t>
    <phoneticPr fontId="1"/>
  </si>
  <si>
    <t>⑥</t>
    <phoneticPr fontId="1"/>
  </si>
  <si>
    <t>％</t>
    <phoneticPr fontId="1"/>
  </si>
  <si>
    <t>⑨</t>
    <phoneticPr fontId="1"/>
  </si>
  <si>
    <t>科　　目</t>
    <phoneticPr fontId="1"/>
  </si>
  <si>
    <t>助成対象経費</t>
    <phoneticPr fontId="1"/>
  </si>
  <si>
    <t>⑫</t>
    <phoneticPr fontId="1"/>
  </si>
  <si>
    <t>⑬</t>
    <phoneticPr fontId="1"/>
  </si>
  <si>
    <t>⑭</t>
    <phoneticPr fontId="1"/>
  </si>
  <si>
    <t>⑮</t>
    <phoneticPr fontId="1"/>
  </si>
  <si>
    <t>⑯</t>
    <phoneticPr fontId="1"/>
  </si>
  <si>
    <t>⑰</t>
    <phoneticPr fontId="1"/>
  </si>
  <si>
    <t>保険料</t>
    <phoneticPr fontId="1"/>
  </si>
  <si>
    <t>⑱</t>
    <phoneticPr fontId="1"/>
  </si>
  <si>
    <t>印刷費</t>
    <phoneticPr fontId="1"/>
  </si>
  <si>
    <t>⑲</t>
    <phoneticPr fontId="1"/>
  </si>
  <si>
    <t>⑳</t>
    <phoneticPr fontId="1"/>
  </si>
  <si>
    <t>＊記入にあたっては、申込事業全体の予算額を記入してください。（助成対象経費以外の経費についても記入）</t>
    <phoneticPr fontId="1"/>
  </si>
  <si>
    <t>物品購入費
(除：食材費･飲食経費)</t>
    <rPh sb="0" eb="2">
      <t>ブッピン</t>
    </rPh>
    <rPh sb="2" eb="5">
      <t>コウニュウヒ</t>
    </rPh>
    <rPh sb="7" eb="8">
      <t>ノゾ</t>
    </rPh>
    <phoneticPr fontId="1"/>
  </si>
  <si>
    <r>
      <t xml:space="preserve">車両経費
</t>
    </r>
    <r>
      <rPr>
        <sz val="10"/>
        <rFont val="ＭＳ ゴシック"/>
        <family val="3"/>
        <charset val="128"/>
      </rPr>
      <t>(事業に関わる車両に限る)</t>
    </r>
    <phoneticPr fontId="1"/>
  </si>
  <si>
    <t>1回あたりの人数が必要な区分
（□集いの場・□配食・□障害児者支援・□当事者活動・□福祉のまちづくり）
　※全体の参加者数÷全体の回数</t>
    <rPh sb="1" eb="2">
      <t>カイ</t>
    </rPh>
    <rPh sb="6" eb="8">
      <t>ニンズウ</t>
    </rPh>
    <rPh sb="9" eb="11">
      <t>ヒツヨウ</t>
    </rPh>
    <rPh sb="12" eb="14">
      <t>クブン</t>
    </rPh>
    <rPh sb="17" eb="18">
      <t>ツド</t>
    </rPh>
    <rPh sb="20" eb="21">
      <t>バ</t>
    </rPh>
    <rPh sb="23" eb="25">
      <t>ハイショク</t>
    </rPh>
    <rPh sb="27" eb="29">
      <t>ショウガイ</t>
    </rPh>
    <rPh sb="29" eb="30">
      <t>ジ</t>
    </rPh>
    <rPh sb="30" eb="31">
      <t>シャ</t>
    </rPh>
    <rPh sb="31" eb="33">
      <t>シエン</t>
    </rPh>
    <rPh sb="35" eb="38">
      <t>トウジシャ</t>
    </rPh>
    <rPh sb="38" eb="40">
      <t>カツドウ</t>
    </rPh>
    <rPh sb="42" eb="44">
      <t>フクシ</t>
    </rPh>
    <rPh sb="54" eb="56">
      <t>ゼンタイ</t>
    </rPh>
    <rPh sb="57" eb="60">
      <t>サンカシャ</t>
    </rPh>
    <rPh sb="60" eb="61">
      <t>スウ</t>
    </rPh>
    <rPh sb="62" eb="64">
      <t>ゼンタイ</t>
    </rPh>
    <rPh sb="65" eb="67">
      <t>カイスウ</t>
    </rPh>
    <phoneticPr fontId="1"/>
  </si>
  <si>
    <t>予算額のうち助成金を充てる金額</t>
    <rPh sb="0" eb="3">
      <t>ヨサンガク</t>
    </rPh>
    <rPh sb="6" eb="9">
      <t>ジョセイキン</t>
    </rPh>
    <rPh sb="10" eb="11">
      <t>ア</t>
    </rPh>
    <rPh sb="13" eb="15">
      <t>キンガク</t>
    </rPh>
    <phoneticPr fontId="1"/>
  </si>
  <si>
    <t>代表者</t>
    <rPh sb="0" eb="3">
      <t>ダイヒョウシャ</t>
    </rPh>
    <phoneticPr fontId="1"/>
  </si>
  <si>
    <t>住所</t>
    <rPh sb="0" eb="2">
      <t>ジュウショ</t>
    </rPh>
    <phoneticPr fontId="1"/>
  </si>
  <si>
    <t>電話</t>
    <rPh sb="0" eb="2">
      <t>デンワ</t>
    </rPh>
    <phoneticPr fontId="1"/>
  </si>
  <si>
    <t>１回あたりの人数</t>
    <rPh sb="1" eb="2">
      <t>カイ</t>
    </rPh>
    <rPh sb="6" eb="8">
      <t>ニンズウ</t>
    </rPh>
    <phoneticPr fontId="1"/>
  </si>
  <si>
    <t>申請</t>
    <rPh sb="0" eb="2">
      <t>シンセイ</t>
    </rPh>
    <phoneticPr fontId="1"/>
  </si>
  <si>
    <t>前年度実績記入欄（新規申請団体のみ記入してください）</t>
    <rPh sb="0" eb="3">
      <t>ゼンネンド</t>
    </rPh>
    <rPh sb="3" eb="5">
      <t>ジッセキ</t>
    </rPh>
    <rPh sb="5" eb="7">
      <t>キニュウ</t>
    </rPh>
    <rPh sb="7" eb="8">
      <t>ラン</t>
    </rPh>
    <rPh sb="9" eb="11">
      <t>シンキ</t>
    </rPh>
    <rPh sb="11" eb="13">
      <t>シンセイ</t>
    </rPh>
    <rPh sb="13" eb="15">
      <t>ダンタイ</t>
    </rPh>
    <rPh sb="17" eb="19">
      <t>キニュウ</t>
    </rPh>
    <phoneticPr fontId="1"/>
  </si>
  <si>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1"/>
  </si>
  <si>
    <t>※小数点第1位切上</t>
    <rPh sb="7" eb="9">
      <t>キリアゲ</t>
    </rPh>
    <phoneticPr fontId="1"/>
  </si>
  <si>
    <t>※小数点第1位切捨て</t>
    <rPh sb="7" eb="9">
      <t>キリス</t>
    </rPh>
    <phoneticPr fontId="1"/>
  </si>
  <si>
    <t>※前年度繰越金小数点第1位確認用</t>
    <phoneticPr fontId="1"/>
  </si>
  <si>
    <t>□　新規申請（新規立上げ助成含まず）
※今年度初めて申請の場合チェック</t>
    <rPh sb="2" eb="4">
      <t>シンキ</t>
    </rPh>
    <rPh sb="4" eb="6">
      <t>シンセイ</t>
    </rPh>
    <rPh sb="7" eb="9">
      <t>シンキ</t>
    </rPh>
    <rPh sb="9" eb="11">
      <t>タチア</t>
    </rPh>
    <rPh sb="12" eb="14">
      <t>ジョセイ</t>
    </rPh>
    <rPh sb="14" eb="15">
      <t>フク</t>
    </rPh>
    <rPh sb="20" eb="23">
      <t>コンネンド</t>
    </rPh>
    <rPh sb="23" eb="24">
      <t>ハジ</t>
    </rPh>
    <rPh sb="26" eb="28">
      <t>シンセイ</t>
    </rPh>
    <rPh sb="29" eb="31">
      <t>バアイ</t>
    </rPh>
    <phoneticPr fontId="1"/>
  </si>
  <si>
    <t>（様式１－１）</t>
    <phoneticPr fontId="1"/>
  </si>
  <si>
    <r>
      <t>社会福祉法人横浜市都筑</t>
    </r>
    <r>
      <rPr>
        <u/>
        <sz val="12"/>
        <rFont val="メイリオ"/>
        <family val="3"/>
        <charset val="128"/>
      </rPr>
      <t>区</t>
    </r>
    <r>
      <rPr>
        <sz val="12"/>
        <rFont val="メイリオ"/>
        <family val="3"/>
        <charset val="128"/>
      </rPr>
      <t>社会福祉協議会会長　様　　</t>
    </r>
    <rPh sb="9" eb="11">
      <t>ツヅキ</t>
    </rPh>
    <rPh sb="11" eb="12">
      <t>ク</t>
    </rPh>
    <rPh sb="22" eb="23">
      <t>サマ</t>
    </rPh>
    <phoneticPr fontId="1"/>
  </si>
  <si>
    <t>①集いの場活動</t>
    <rPh sb="1" eb="2">
      <t>ツド</t>
    </rPh>
    <rPh sb="4" eb="5">
      <t>バ</t>
    </rPh>
    <rPh sb="5" eb="7">
      <t>カツドウ</t>
    </rPh>
    <phoneticPr fontId="1"/>
  </si>
  <si>
    <t>②家事・生活支援活動</t>
    <rPh sb="1" eb="3">
      <t>カジ</t>
    </rPh>
    <rPh sb="4" eb="6">
      <t>セイカツ</t>
    </rPh>
    <rPh sb="6" eb="8">
      <t>シエン</t>
    </rPh>
    <rPh sb="8" eb="10">
      <t>カツドウ</t>
    </rPh>
    <phoneticPr fontId="1"/>
  </si>
  <si>
    <t>③配食活動</t>
    <rPh sb="1" eb="3">
      <t>ハイショク</t>
    </rPh>
    <rPh sb="3" eb="5">
      <t>カツドウ</t>
    </rPh>
    <phoneticPr fontId="1"/>
  </si>
  <si>
    <t>④送迎活動</t>
    <rPh sb="1" eb="3">
      <t>ソウゲイ</t>
    </rPh>
    <rPh sb="3" eb="5">
      <t>カツドウ</t>
    </rPh>
    <phoneticPr fontId="1"/>
  </si>
  <si>
    <t>Ａ要援護者支援区分</t>
    <rPh sb="1" eb="2">
      <t>ヨウ</t>
    </rPh>
    <rPh sb="2" eb="4">
      <t>エンゴ</t>
    </rPh>
    <rPh sb="4" eb="5">
      <t>シャ</t>
    </rPh>
    <rPh sb="5" eb="7">
      <t>シエン</t>
    </rPh>
    <rPh sb="7" eb="9">
      <t>クブン</t>
    </rPh>
    <phoneticPr fontId="1"/>
  </si>
  <si>
    <t>Ｂ障害児者支援区分</t>
    <rPh sb="1" eb="4">
      <t>ショウガイジ</t>
    </rPh>
    <rPh sb="4" eb="5">
      <t>シャ</t>
    </rPh>
    <rPh sb="5" eb="7">
      <t>シエン</t>
    </rPh>
    <rPh sb="7" eb="9">
      <t>クブン</t>
    </rPh>
    <phoneticPr fontId="1"/>
  </si>
  <si>
    <t>①障害児者支援活動</t>
    <rPh sb="1" eb="4">
      <t>ショウガイジ</t>
    </rPh>
    <rPh sb="4" eb="5">
      <t>シャ</t>
    </rPh>
    <rPh sb="5" eb="7">
      <t>シエン</t>
    </rPh>
    <rPh sb="7" eb="9">
      <t>カツドウ</t>
    </rPh>
    <phoneticPr fontId="1"/>
  </si>
  <si>
    <t>②宿泊・日帰りハイク活動</t>
    <rPh sb="1" eb="3">
      <t>シュクハク</t>
    </rPh>
    <rPh sb="4" eb="6">
      <t>ヒガエ</t>
    </rPh>
    <rPh sb="10" eb="12">
      <t>カツドウ</t>
    </rPh>
    <phoneticPr fontId="1"/>
  </si>
  <si>
    <t>①当事者活動</t>
    <rPh sb="1" eb="4">
      <t>トウジシャ</t>
    </rPh>
    <rPh sb="4" eb="6">
      <t>カツドウ</t>
    </rPh>
    <phoneticPr fontId="1"/>
  </si>
  <si>
    <t>③視覚聴覚障害者支援活動</t>
    <rPh sb="1" eb="3">
      <t>シカク</t>
    </rPh>
    <rPh sb="3" eb="5">
      <t>チョウカク</t>
    </rPh>
    <rPh sb="5" eb="8">
      <t>ショウガイシャ</t>
    </rPh>
    <rPh sb="8" eb="10">
      <t>シエン</t>
    </rPh>
    <rPh sb="10" eb="12">
      <t>カツドウ</t>
    </rPh>
    <phoneticPr fontId="1"/>
  </si>
  <si>
    <t>Ｃ</t>
    <phoneticPr fontId="1"/>
  </si>
  <si>
    <t>□Ａ要援護者支援
□Ｂ障害児者支援
□Ｃ福祉のまちづくり</t>
    <rPh sb="2" eb="3">
      <t>ヨウ</t>
    </rPh>
    <rPh sb="3" eb="5">
      <t>エンゴ</t>
    </rPh>
    <rPh sb="5" eb="6">
      <t>シャ</t>
    </rPh>
    <rPh sb="6" eb="8">
      <t>シエン</t>
    </rPh>
    <rPh sb="11" eb="14">
      <t>ショウガイジ</t>
    </rPh>
    <rPh sb="14" eb="15">
      <t>シャ</t>
    </rPh>
    <rPh sb="15" eb="17">
      <t>シエン</t>
    </rPh>
    <rPh sb="20" eb="22">
      <t>フクシ</t>
    </rPh>
    <phoneticPr fontId="1"/>
  </si>
  <si>
    <t>都筑区ふれあい助成金</t>
    <rPh sb="0" eb="3">
      <t>ツヅキク</t>
    </rPh>
    <rPh sb="7" eb="10">
      <t>ジョセイキン</t>
    </rPh>
    <phoneticPr fontId="1"/>
  </si>
  <si>
    <t>減額調整分申込金額</t>
    <phoneticPr fontId="1"/>
  </si>
  <si>
    <t>⑦</t>
    <phoneticPr fontId="1"/>
  </si>
  <si>
    <t>減額調整分</t>
    <rPh sb="0" eb="2">
      <t>ゲンガク</t>
    </rPh>
    <rPh sb="2" eb="4">
      <t>チョウセイ</t>
    </rPh>
    <rPh sb="4" eb="5">
      <t>ブン</t>
    </rPh>
    <phoneticPr fontId="1"/>
  </si>
  <si>
    <t>⑧小計（①+②+⑦）</t>
    <rPh sb="1" eb="2">
      <t>ショウ</t>
    </rPh>
    <rPh sb="2" eb="3">
      <t>ケイ</t>
    </rPh>
    <phoneticPr fontId="1"/>
  </si>
  <si>
    <t>⑩</t>
    <phoneticPr fontId="1"/>
  </si>
  <si>
    <t>⑦が⑧に占める割合
⑦÷⑧≧20％</t>
    <rPh sb="4" eb="5">
      <t>シ</t>
    </rPh>
    <rPh sb="7" eb="8">
      <t>ワリ</t>
    </rPh>
    <rPh sb="8" eb="9">
      <t>ア</t>
    </rPh>
    <phoneticPr fontId="1"/>
  </si>
  <si>
    <t>⑨が⑪に占める割合
⑨÷⑪≦25％</t>
    <rPh sb="4" eb="5">
      <t>シ</t>
    </rPh>
    <rPh sb="7" eb="9">
      <t>ワリアイ</t>
    </rPh>
    <phoneticPr fontId="1"/>
  </si>
  <si>
    <t>㉑</t>
    <phoneticPr fontId="1"/>
  </si>
  <si>
    <t>㉓</t>
  </si>
  <si>
    <t>㉔</t>
  </si>
  <si>
    <t>㉕</t>
  </si>
  <si>
    <t>㉖</t>
  </si>
  <si>
    <t>合　　計㉗(㉒～㉖)</t>
    <phoneticPr fontId="1"/>
  </si>
  <si>
    <t>自主財源計
（③＋④＋⑤＋⑥）</t>
    <rPh sb="0" eb="2">
      <t>ジシュ</t>
    </rPh>
    <rPh sb="2" eb="4">
      <t>ザイゲン</t>
    </rPh>
    <rPh sb="4" eb="5">
      <t>ケイ</t>
    </rPh>
    <phoneticPr fontId="1"/>
  </si>
  <si>
    <t>小　　計㉒（⑫～㉑）</t>
    <rPh sb="0" eb="1">
      <t>ショウ</t>
    </rPh>
    <rPh sb="3" eb="4">
      <t>ケイ</t>
    </rPh>
    <phoneticPr fontId="1"/>
  </si>
  <si>
    <t>⑪合計（⑧＋⑨＋⑩）</t>
    <phoneticPr fontId="1"/>
  </si>
  <si>
    <t>※備考欄
（事務局記入欄）
□高齢者
□障害者
□こども
□その他</t>
    <rPh sb="1" eb="3">
      <t>ビコウ</t>
    </rPh>
    <rPh sb="3" eb="4">
      <t>ラン</t>
    </rPh>
    <rPh sb="6" eb="9">
      <t>ジムキョク</t>
    </rPh>
    <rPh sb="9" eb="11">
      <t>キニュウ</t>
    </rPh>
    <rPh sb="11" eb="12">
      <t>ラン</t>
    </rPh>
    <rPh sb="15" eb="18">
      <t>コウレイシャ</t>
    </rPh>
    <rPh sb="20" eb="23">
      <t>ショウガイシャ</t>
    </rPh>
    <rPh sb="32" eb="33">
      <t>ホカ</t>
    </rPh>
    <phoneticPr fontId="1"/>
  </si>
  <si>
    <t>様式（１－２）</t>
    <rPh sb="0" eb="2">
      <t>ヨウシキ</t>
    </rPh>
    <phoneticPr fontId="1"/>
  </si>
  <si>
    <t>様式(１-３）</t>
    <rPh sb="0" eb="2">
      <t>ヨウシキ</t>
    </rPh>
    <phoneticPr fontId="1"/>
  </si>
  <si>
    <t>様式(１-４）</t>
    <rPh sb="0" eb="2">
      <t>ヨウシキ</t>
    </rPh>
    <phoneticPr fontId="1"/>
  </si>
  <si>
    <t>令和２年度　都筑区ふれあい助成金申込書</t>
    <rPh sb="3" eb="5">
      <t>ネンド</t>
    </rPh>
    <rPh sb="6" eb="9">
      <t>ツヅキク</t>
    </rPh>
    <rPh sb="13" eb="16">
      <t>ジョセイキン</t>
    </rPh>
    <rPh sb="16" eb="19">
      <t>モウシコミショ</t>
    </rPh>
    <phoneticPr fontId="1"/>
  </si>
  <si>
    <t>令和２年度都筑区 ふれあい助成金の交付を受けたいので必要書類を添付し申請します。</t>
    <rPh sb="3" eb="5">
      <t>ネンド</t>
    </rPh>
    <rPh sb="5" eb="8">
      <t>ツヅキク</t>
    </rPh>
    <rPh sb="13" eb="16">
      <t>ジョセイキン</t>
    </rPh>
    <rPh sb="17" eb="19">
      <t>コウフ</t>
    </rPh>
    <rPh sb="20" eb="21">
      <t>ウ</t>
    </rPh>
    <rPh sb="26" eb="28">
      <t>ヒツヨウ</t>
    </rPh>
    <rPh sb="28" eb="30">
      <t>ショルイ</t>
    </rPh>
    <rPh sb="31" eb="33">
      <t>テンプ</t>
    </rPh>
    <rPh sb="34" eb="36">
      <t>シンセイ</t>
    </rPh>
    <phoneticPr fontId="1"/>
  </si>
  <si>
    <t>令和　　年　　月　　日</t>
    <rPh sb="0" eb="2">
      <t>レイワ</t>
    </rPh>
    <rPh sb="4" eb="5">
      <t>ネン</t>
    </rPh>
    <rPh sb="7" eb="8">
      <t>ガツ</t>
    </rPh>
    <rPh sb="10" eb="11">
      <t>ニチ</t>
    </rPh>
    <phoneticPr fontId="1"/>
  </si>
  <si>
    <r>
      <t xml:space="preserve">  </t>
    </r>
    <r>
      <rPr>
        <sz val="12"/>
        <color indexed="23"/>
        <rFont val="ＭＳ ゴシック"/>
        <family val="3"/>
        <charset val="128"/>
      </rPr>
      <t>印</t>
    </r>
    <rPh sb="2" eb="3">
      <t>イン</t>
    </rPh>
    <phoneticPr fontId="1"/>
  </si>
  <si>
    <r>
      <t>令和２年4月～令和３年3月の申請事業における年間実施スケジュールについて、</t>
    </r>
    <r>
      <rPr>
        <b/>
        <sz val="16"/>
        <rFont val="メイリオ"/>
        <family val="3"/>
        <charset val="128"/>
      </rPr>
      <t>該当する項目</t>
    </r>
    <r>
      <rPr>
        <sz val="16"/>
        <rFont val="メイリオ"/>
        <family val="3"/>
        <charset val="128"/>
      </rPr>
      <t>をご記入ください。</t>
    </r>
    <rPh sb="0" eb="2">
      <t>レイワ</t>
    </rPh>
    <rPh sb="3" eb="4">
      <t>ネン</t>
    </rPh>
    <rPh sb="5" eb="6">
      <t>ガツ</t>
    </rPh>
    <rPh sb="7" eb="9">
      <t>レイワ</t>
    </rPh>
    <rPh sb="10" eb="11">
      <t>ネン</t>
    </rPh>
    <rPh sb="12" eb="13">
      <t>ガツ</t>
    </rPh>
    <rPh sb="14" eb="16">
      <t>シンセイ</t>
    </rPh>
    <rPh sb="16" eb="18">
      <t>ジギョウ</t>
    </rPh>
    <rPh sb="22" eb="24">
      <t>ネンカン</t>
    </rPh>
    <rPh sb="24" eb="26">
      <t>ジッシ</t>
    </rPh>
    <rPh sb="37" eb="39">
      <t>ガイトウ</t>
    </rPh>
    <rPh sb="41" eb="43">
      <t>コウモク</t>
    </rPh>
    <rPh sb="45" eb="4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</si>
</sst>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_ "/>
    <numFmt numFmtId="178" formatCode="0_ "/>
    <numFmt numFmtId="179" formatCode="0.00_ "/>
    <numFmt numFmtId="180" formatCode="#,##0.0_ "/>
    <numFmt numFmtId="181" formatCode="#,###"/>
    <numFmt numFmtId="182" formatCode="0.0_);[Red]\(0.0\)"/>
    <numFmt numFmtId="183" formatCode="0;\-0;;@"/>
  </numFmts>
  <fonts count="33" x14ac:knownFonts="1">
    <font>
      <sz val="11"/>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sz val="10.5"/>
      <name val="ＭＳ ゴシック"/>
      <family val="3"/>
      <charset val="128"/>
    </font>
    <font>
      <b/>
      <sz val="16"/>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8"/>
      <name val="ＭＳ ゴシック"/>
      <family val="3"/>
      <charset val="128"/>
    </font>
    <font>
      <b/>
      <i/>
      <sz val="14"/>
      <name val="ＭＳ ゴシック"/>
      <family val="3"/>
      <charset val="128"/>
    </font>
    <font>
      <sz val="14"/>
      <name val="ＭＳ ゴシック"/>
      <family val="3"/>
      <charset val="128"/>
    </font>
    <font>
      <b/>
      <outline/>
      <sz val="12"/>
      <name val="ＭＳ ゴシック"/>
      <family val="3"/>
      <charset val="128"/>
    </font>
    <font>
      <outline/>
      <sz val="12"/>
      <name val="ＭＳ ゴシック"/>
      <family val="3"/>
      <charset val="128"/>
    </font>
    <font>
      <b/>
      <sz val="14"/>
      <color indexed="81"/>
      <name val="ＭＳ Ｐゴシック"/>
      <family val="3"/>
      <charset val="128"/>
    </font>
    <font>
      <b/>
      <sz val="8"/>
      <name val="ＭＳ ゴシック"/>
      <family val="3"/>
      <charset val="128"/>
    </font>
    <font>
      <b/>
      <sz val="10"/>
      <name val="ＭＳ ゴシック"/>
      <family val="3"/>
      <charset val="128"/>
    </font>
    <font>
      <b/>
      <sz val="16"/>
      <color indexed="81"/>
      <name val="ＭＳ Ｐゴシック"/>
      <family val="3"/>
      <charset val="128"/>
    </font>
    <font>
      <sz val="16"/>
      <name val="ＭＳ ゴシック"/>
      <family val="3"/>
      <charset val="128"/>
    </font>
    <font>
      <sz val="26"/>
      <name val="ＭＳ ゴシック"/>
      <family val="3"/>
      <charset val="128"/>
    </font>
    <font>
      <sz val="18"/>
      <name val="ＭＳ ゴシック"/>
      <family val="3"/>
      <charset val="128"/>
    </font>
    <font>
      <sz val="9"/>
      <name val="ＭＳ ゴシック"/>
      <family val="3"/>
      <charset val="128"/>
    </font>
    <font>
      <sz val="12"/>
      <name val="メイリオ"/>
      <family val="3"/>
      <charset val="128"/>
    </font>
    <font>
      <u/>
      <sz val="12"/>
      <name val="メイリオ"/>
      <family val="3"/>
      <charset val="128"/>
    </font>
    <font>
      <sz val="11"/>
      <name val="メイリオ"/>
      <family val="3"/>
      <charset val="128"/>
    </font>
    <font>
      <b/>
      <sz val="12"/>
      <name val="メイリオ"/>
      <family val="3"/>
      <charset val="128"/>
    </font>
    <font>
      <sz val="16"/>
      <name val="メイリオ"/>
      <family val="3"/>
      <charset val="128"/>
    </font>
    <font>
      <b/>
      <sz val="16"/>
      <name val="メイリオ"/>
      <family val="3"/>
      <charset val="128"/>
    </font>
    <font>
      <b/>
      <sz val="22"/>
      <name val="ＭＳ ゴシック"/>
      <family val="3"/>
      <charset val="128"/>
    </font>
    <font>
      <b/>
      <outline/>
      <sz val="8"/>
      <name val="ＭＳ ゴシック"/>
      <family val="3"/>
      <charset val="128"/>
    </font>
    <font>
      <sz val="12"/>
      <color indexed="23"/>
      <name val="ＭＳ ゴシック"/>
      <family val="3"/>
      <charset val="128"/>
    </font>
    <font>
      <sz val="8"/>
      <color rgb="FFFF0000"/>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88">
    <border>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double">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medium">
        <color indexed="64"/>
      </top>
      <bottom/>
      <diagonal/>
    </border>
    <border>
      <left style="dotted">
        <color indexed="64"/>
      </left>
      <right/>
      <top style="medium">
        <color indexed="64"/>
      </top>
      <bottom/>
      <diagonal/>
    </border>
    <border>
      <left/>
      <right/>
      <top style="medium">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right/>
      <top style="hair">
        <color indexed="64"/>
      </top>
      <bottom style="hair">
        <color indexed="64"/>
      </bottom>
      <diagonal/>
    </border>
    <border>
      <left/>
      <right/>
      <top style="medium">
        <color indexed="64"/>
      </top>
      <bottom style="hair">
        <color indexed="64"/>
      </bottom>
      <diagonal/>
    </border>
    <border>
      <left/>
      <right/>
      <top style="hair">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hair">
        <color indexed="64"/>
      </right>
      <top style="medium">
        <color indexed="64"/>
      </top>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bottom style="medium">
        <color indexed="64"/>
      </bottom>
      <diagonal/>
    </border>
    <border diagonalDown="1">
      <left style="dotted">
        <color indexed="64"/>
      </left>
      <right style="dotted">
        <color indexed="64"/>
      </right>
      <top style="dotted">
        <color indexed="64"/>
      </top>
      <bottom style="dotted">
        <color indexed="64"/>
      </bottom>
      <diagonal style="thin">
        <color indexed="64"/>
      </diagonal>
    </border>
    <border diagonalDown="1">
      <left style="dotted">
        <color indexed="64"/>
      </left>
      <right style="dotted">
        <color indexed="64"/>
      </right>
      <top style="dotted">
        <color indexed="64"/>
      </top>
      <bottom style="medium">
        <color indexed="64"/>
      </bottom>
      <diagonal style="thin">
        <color indexed="64"/>
      </diagonal>
    </border>
  </borders>
  <cellStyleXfs count="1">
    <xf numFmtId="0" fontId="0" fillId="0" borderId="0">
      <alignment vertical="center"/>
    </xf>
  </cellStyleXfs>
  <cellXfs count="475">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4" fillId="0" borderId="0" xfId="0" applyFont="1" applyAlignment="1">
      <alignment horizontal="right"/>
    </xf>
    <xf numFmtId="0" fontId="32" fillId="0" borderId="0" xfId="0" applyFont="1">
      <alignment vertical="center"/>
    </xf>
    <xf numFmtId="0" fontId="3" fillId="0" borderId="0" xfId="0" applyFont="1" applyAlignment="1">
      <alignment horizontal="left" vertical="top"/>
    </xf>
    <xf numFmtId="0" fontId="10" fillId="0" borderId="0" xfId="0" applyFont="1">
      <alignment vertical="center"/>
    </xf>
    <xf numFmtId="0" fontId="7" fillId="0" borderId="0" xfId="0" applyFont="1">
      <alignment vertical="center"/>
    </xf>
    <xf numFmtId="0" fontId="3" fillId="0" borderId="3" xfId="0" applyFont="1" applyBorder="1" applyAlignment="1">
      <alignment horizontal="center" vertical="center"/>
    </xf>
    <xf numFmtId="0" fontId="3" fillId="0" borderId="3" xfId="0" applyFont="1" applyBorder="1">
      <alignment vertical="center"/>
    </xf>
    <xf numFmtId="0" fontId="13" fillId="0" borderId="4" xfId="0" applyFont="1" applyBorder="1" applyAlignment="1">
      <alignment horizontal="center" vertical="center" wrapText="1"/>
    </xf>
    <xf numFmtId="179" fontId="13" fillId="0" borderId="4" xfId="0" applyNumberFormat="1" applyFont="1" applyBorder="1" applyAlignment="1">
      <alignment vertical="center" wrapText="1"/>
    </xf>
    <xf numFmtId="0" fontId="13" fillId="0" borderId="5" xfId="0" applyFont="1" applyBorder="1" applyAlignment="1">
      <alignment vertical="center" wrapText="1"/>
    </xf>
    <xf numFmtId="0" fontId="2" fillId="3" borderId="3" xfId="0" applyFont="1" applyFill="1" applyBorder="1" applyAlignment="1">
      <alignment horizontal="center" vertical="center" wrapText="1"/>
    </xf>
    <xf numFmtId="0" fontId="12" fillId="0" borderId="2"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7" fillId="0" borderId="8" xfId="0" applyFont="1" applyBorder="1" applyAlignment="1">
      <alignment horizontal="left" vertical="center" wrapText="1"/>
    </xf>
    <xf numFmtId="0" fontId="7" fillId="0" borderId="9" xfId="0" applyFont="1" applyBorder="1">
      <alignment vertical="center"/>
    </xf>
    <xf numFmtId="49" fontId="4" fillId="2" borderId="0" xfId="0" applyNumberFormat="1" applyFont="1" applyFill="1" applyAlignment="1">
      <alignment horizontal="center" vertical="center" textRotation="255" wrapText="1"/>
    </xf>
    <xf numFmtId="0" fontId="4" fillId="0" borderId="10" xfId="0" applyFont="1" applyBorder="1" applyAlignment="1">
      <alignment horizontal="left" vertical="center" wrapText="1"/>
    </xf>
    <xf numFmtId="0" fontId="4" fillId="0" borderId="11" xfId="0" applyFont="1" applyBorder="1" applyAlignment="1">
      <alignment horizontal="left" vertical="center" shrinkToFit="1"/>
    </xf>
    <xf numFmtId="49" fontId="4" fillId="3" borderId="12" xfId="0" applyNumberFormat="1" applyFont="1" applyFill="1" applyBorder="1" applyAlignment="1">
      <alignment vertical="center" wrapText="1" shrinkToFit="1"/>
    </xf>
    <xf numFmtId="49" fontId="4" fillId="2" borderId="13" xfId="0" applyNumberFormat="1" applyFont="1" applyFill="1" applyBorder="1" applyAlignment="1">
      <alignment horizontal="center" vertical="center" textRotation="255" wrapText="1"/>
    </xf>
    <xf numFmtId="49" fontId="4" fillId="2" borderId="14" xfId="0" applyNumberFormat="1" applyFont="1" applyFill="1" applyBorder="1" applyAlignment="1">
      <alignment horizontal="center" vertical="center" textRotation="255" wrapText="1"/>
    </xf>
    <xf numFmtId="49" fontId="4" fillId="2" borderId="15" xfId="0" applyNumberFormat="1" applyFont="1" applyFill="1" applyBorder="1" applyAlignment="1">
      <alignment horizontal="center" vertical="center" textRotation="255" wrapText="1"/>
    </xf>
    <xf numFmtId="49" fontId="4" fillId="2" borderId="16" xfId="0" applyNumberFormat="1" applyFont="1" applyFill="1" applyBorder="1" applyAlignment="1">
      <alignment horizontal="center" vertical="center" textRotation="255" wrapText="1"/>
    </xf>
    <xf numFmtId="49" fontId="4" fillId="2" borderId="17" xfId="0" applyNumberFormat="1" applyFont="1" applyFill="1" applyBorder="1" applyAlignment="1">
      <alignment horizontal="center" vertical="center" textRotation="255" wrapText="1"/>
    </xf>
    <xf numFmtId="49" fontId="4" fillId="2" borderId="18" xfId="0" applyNumberFormat="1" applyFont="1" applyFill="1" applyBorder="1" applyAlignment="1">
      <alignment horizontal="center" vertical="center" textRotation="255" wrapText="1"/>
    </xf>
    <xf numFmtId="49" fontId="4" fillId="2" borderId="19" xfId="0" applyNumberFormat="1" applyFont="1" applyFill="1" applyBorder="1" applyAlignment="1">
      <alignment horizontal="center" vertical="center" textRotation="255" wrapText="1"/>
    </xf>
    <xf numFmtId="0" fontId="3" fillId="0" borderId="0" xfId="0" applyFont="1" applyAlignment="1">
      <alignment horizontal="right" vertical="center"/>
    </xf>
    <xf numFmtId="0" fontId="17" fillId="3" borderId="3" xfId="0" applyFont="1" applyFill="1" applyBorder="1" applyAlignment="1">
      <alignment horizontal="center" vertical="center" wrapText="1"/>
    </xf>
    <xf numFmtId="0" fontId="4" fillId="0" borderId="0" xfId="0" applyFont="1" applyAlignment="1">
      <alignment horizontal="left" vertical="center"/>
    </xf>
    <xf numFmtId="0" fontId="4" fillId="0" borderId="16" xfId="0" applyFont="1" applyBorder="1" applyAlignment="1">
      <alignment horizontal="center" vertical="center" textRotation="255" wrapText="1"/>
    </xf>
    <xf numFmtId="0" fontId="4" fillId="0" borderId="20" xfId="0" applyFont="1" applyBorder="1" applyAlignment="1">
      <alignment vertical="center" wrapText="1"/>
    </xf>
    <xf numFmtId="0" fontId="4" fillId="0" borderId="18" xfId="0" applyFont="1" applyBorder="1" applyAlignment="1">
      <alignment horizontal="center" vertical="center" textRotation="255" wrapText="1"/>
    </xf>
    <xf numFmtId="0" fontId="4" fillId="0" borderId="11" xfId="0" applyFont="1" applyBorder="1" applyAlignment="1">
      <alignment vertical="center" wrapText="1"/>
    </xf>
    <xf numFmtId="0" fontId="4" fillId="0" borderId="11" xfId="0" applyFont="1" applyBorder="1" applyAlignment="1">
      <alignment vertical="center" shrinkToFit="1"/>
    </xf>
    <xf numFmtId="0" fontId="4" fillId="0" borderId="19" xfId="0" applyFont="1" applyBorder="1" applyAlignment="1">
      <alignment horizontal="center" vertical="center" textRotation="255" wrapText="1"/>
    </xf>
    <xf numFmtId="0" fontId="4" fillId="0" borderId="21" xfId="0" applyFont="1" applyBorder="1" applyAlignment="1">
      <alignment vertical="center" shrinkToFit="1"/>
    </xf>
    <xf numFmtId="0" fontId="7" fillId="0" borderId="22" xfId="0" applyFont="1" applyBorder="1" applyAlignment="1">
      <alignment horizontal="center" vertical="center" wrapText="1"/>
    </xf>
    <xf numFmtId="49" fontId="4" fillId="3" borderId="23" xfId="0" applyNumberFormat="1" applyFont="1" applyFill="1" applyBorder="1" applyAlignment="1">
      <alignment horizontal="center" vertical="center" textRotation="255" wrapText="1"/>
    </xf>
    <xf numFmtId="0" fontId="4" fillId="3" borderId="24" xfId="0" applyFont="1" applyFill="1" applyBorder="1" applyAlignment="1">
      <alignment horizontal="center" vertical="center" shrinkToFit="1"/>
    </xf>
    <xf numFmtId="0" fontId="2" fillId="3" borderId="1"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4" fillId="3" borderId="3" xfId="0" applyFont="1" applyFill="1" applyBorder="1" applyAlignment="1">
      <alignment horizontal="center" vertical="center" shrinkToFit="1"/>
    </xf>
    <xf numFmtId="0" fontId="3" fillId="0" borderId="26" xfId="0" applyFont="1" applyBorder="1" applyAlignment="1">
      <alignment horizontal="center" vertical="center"/>
    </xf>
    <xf numFmtId="0" fontId="19" fillId="0" borderId="27" xfId="0" applyFont="1" applyBorder="1">
      <alignment vertical="center"/>
    </xf>
    <xf numFmtId="0" fontId="21" fillId="0" borderId="28" xfId="0" applyFont="1" applyBorder="1" applyAlignment="1">
      <alignment horizontal="right" vertical="center" shrinkToFit="1"/>
    </xf>
    <xf numFmtId="0" fontId="4" fillId="0" borderId="29" xfId="0" applyFont="1" applyBorder="1" applyAlignment="1">
      <alignment horizontal="center" vertical="center"/>
    </xf>
    <xf numFmtId="0" fontId="21" fillId="0" borderId="27" xfId="0" applyFont="1" applyBorder="1" applyAlignment="1">
      <alignment horizontal="right" vertical="center" shrinkToFit="1"/>
    </xf>
    <xf numFmtId="0" fontId="4" fillId="0" borderId="30" xfId="0" applyFont="1" applyBorder="1">
      <alignment vertical="center"/>
    </xf>
    <xf numFmtId="0" fontId="19" fillId="0" borderId="31" xfId="0" applyFont="1" applyBorder="1">
      <alignment vertical="center"/>
    </xf>
    <xf numFmtId="0" fontId="21" fillId="0" borderId="32" xfId="0" applyFont="1" applyBorder="1" applyAlignment="1">
      <alignment horizontal="right" vertical="center" shrinkToFit="1"/>
    </xf>
    <xf numFmtId="0" fontId="4" fillId="0" borderId="33" xfId="0" applyFont="1" applyBorder="1" applyAlignment="1">
      <alignment horizontal="center" vertical="center"/>
    </xf>
    <xf numFmtId="0" fontId="21" fillId="0" borderId="31" xfId="0" applyFont="1" applyBorder="1" applyAlignment="1">
      <alignment horizontal="right" vertical="center" shrinkToFit="1"/>
    </xf>
    <xf numFmtId="0" fontId="4" fillId="0" borderId="34" xfId="0" applyFont="1" applyBorder="1">
      <alignment vertical="center"/>
    </xf>
    <xf numFmtId="0" fontId="19" fillId="0" borderId="35" xfId="0" applyFont="1" applyBorder="1">
      <alignment vertical="center"/>
    </xf>
    <xf numFmtId="0" fontId="21" fillId="0" borderId="36" xfId="0" applyFont="1" applyBorder="1" applyAlignment="1">
      <alignment horizontal="right" vertical="center" shrinkToFit="1"/>
    </xf>
    <xf numFmtId="0" fontId="4" fillId="0" borderId="37" xfId="0" applyFont="1" applyBorder="1" applyAlignment="1">
      <alignment horizontal="center" vertical="center"/>
    </xf>
    <xf numFmtId="0" fontId="4" fillId="0" borderId="38" xfId="0" applyFont="1" applyBorder="1">
      <alignment vertical="center"/>
    </xf>
    <xf numFmtId="0" fontId="4" fillId="3" borderId="39" xfId="0" applyFont="1" applyFill="1" applyBorder="1" applyAlignment="1">
      <alignment vertical="center" textRotation="255" wrapText="1"/>
    </xf>
    <xf numFmtId="0" fontId="19" fillId="0" borderId="40" xfId="0" applyFont="1" applyBorder="1">
      <alignment vertical="center"/>
    </xf>
    <xf numFmtId="0" fontId="21" fillId="0" borderId="41" xfId="0" applyFont="1" applyBorder="1" applyAlignment="1">
      <alignment horizontal="right" vertical="center" shrinkToFit="1"/>
    </xf>
    <xf numFmtId="0" fontId="4" fillId="0" borderId="42" xfId="0" applyFont="1" applyBorder="1" applyAlignment="1">
      <alignment horizontal="center" vertical="center"/>
    </xf>
    <xf numFmtId="0" fontId="21" fillId="0" borderId="43" xfId="0" applyFont="1" applyBorder="1" applyAlignment="1">
      <alignment horizontal="right" vertical="center" shrinkToFit="1"/>
    </xf>
    <xf numFmtId="0" fontId="4" fillId="0" borderId="44" xfId="0" applyFont="1" applyBorder="1">
      <alignment vertical="center"/>
    </xf>
    <xf numFmtId="0" fontId="4" fillId="0" borderId="45" xfId="0" applyFont="1" applyBorder="1" applyAlignment="1">
      <alignment vertical="center" wrapText="1"/>
    </xf>
    <xf numFmtId="0" fontId="12" fillId="0" borderId="46" xfId="0" applyFont="1" applyBorder="1" applyAlignment="1">
      <alignment horizontal="center" vertical="center" shrinkToFit="1"/>
    </xf>
    <xf numFmtId="0" fontId="12" fillId="0" borderId="46" xfId="0" applyFont="1" applyBorder="1" applyAlignment="1">
      <alignment horizontal="left" vertical="center" shrinkToFit="1"/>
    </xf>
    <xf numFmtId="0" fontId="12" fillId="0" borderId="46" xfId="0" applyFont="1" applyBorder="1" applyAlignment="1">
      <alignment vertical="center" shrinkToFit="1"/>
    </xf>
    <xf numFmtId="0" fontId="12" fillId="0" borderId="47" xfId="0" applyFont="1" applyBorder="1" applyAlignment="1">
      <alignment horizontal="center" vertical="center" shrinkToFit="1"/>
    </xf>
    <xf numFmtId="0" fontId="12" fillId="0" borderId="47" xfId="0" applyFont="1" applyBorder="1" applyAlignment="1">
      <alignment horizontal="left" vertical="center" shrinkToFit="1"/>
    </xf>
    <xf numFmtId="0" fontId="12" fillId="0" borderId="47" xfId="0" applyFont="1" applyBorder="1" applyAlignment="1">
      <alignment vertical="center" shrinkToFit="1"/>
    </xf>
    <xf numFmtId="0" fontId="12" fillId="0" borderId="48" xfId="0" applyFont="1" applyBorder="1" applyAlignment="1">
      <alignment horizontal="center" vertical="center" shrinkToFit="1"/>
    </xf>
    <xf numFmtId="0" fontId="12" fillId="0" borderId="48" xfId="0" applyFont="1" applyBorder="1" applyAlignment="1">
      <alignment horizontal="left" vertical="center" shrinkToFit="1"/>
    </xf>
    <xf numFmtId="0" fontId="12" fillId="0" borderId="48" xfId="0" applyFont="1" applyBorder="1" applyAlignment="1">
      <alignment vertical="center" shrinkToFit="1"/>
    </xf>
    <xf numFmtId="0" fontId="12" fillId="0" borderId="49" xfId="0" applyFont="1" applyBorder="1" applyAlignment="1">
      <alignment horizontal="center" vertical="center" shrinkToFit="1"/>
    </xf>
    <xf numFmtId="0" fontId="12" fillId="0" borderId="50" xfId="0" applyFont="1" applyBorder="1" applyAlignment="1">
      <alignment horizontal="center" vertical="center" shrinkToFit="1"/>
    </xf>
    <xf numFmtId="0" fontId="12" fillId="0" borderId="51" xfId="0" applyFont="1" applyBorder="1" applyAlignment="1">
      <alignment horizontal="center" vertical="center" shrinkToFit="1"/>
    </xf>
    <xf numFmtId="0" fontId="12" fillId="0" borderId="52"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55" xfId="0" applyFont="1" applyBorder="1" applyAlignment="1">
      <alignment horizontal="right" vertical="center" wrapText="1"/>
    </xf>
    <xf numFmtId="0" fontId="12" fillId="0" borderId="56" xfId="0" applyFont="1" applyBorder="1" applyAlignment="1">
      <alignment horizontal="right" vertical="center" wrapText="1"/>
    </xf>
    <xf numFmtId="0" fontId="12" fillId="0" borderId="56" xfId="0" applyFont="1" applyBorder="1" applyAlignment="1">
      <alignment horizontal="center" vertical="center" wrapText="1"/>
    </xf>
    <xf numFmtId="0" fontId="12" fillId="0" borderId="56" xfId="0" applyFont="1" applyBorder="1" applyAlignment="1">
      <alignment vertical="center" wrapText="1"/>
    </xf>
    <xf numFmtId="0" fontId="3" fillId="0" borderId="57" xfId="0" applyFont="1" applyBorder="1" applyAlignment="1">
      <alignment vertical="center" wrapText="1"/>
    </xf>
    <xf numFmtId="0" fontId="12" fillId="0" borderId="46" xfId="0" applyFont="1" applyBorder="1" applyAlignment="1">
      <alignment horizontal="center" vertical="center" wrapText="1"/>
    </xf>
    <xf numFmtId="0" fontId="12" fillId="0" borderId="46" xfId="0" applyFont="1" applyBorder="1" applyAlignment="1">
      <alignment horizontal="left" vertical="center" wrapText="1"/>
    </xf>
    <xf numFmtId="0" fontId="12" fillId="0" borderId="47" xfId="0" applyFont="1" applyBorder="1" applyAlignment="1">
      <alignment horizontal="center" vertical="center" wrapText="1"/>
    </xf>
    <xf numFmtId="0" fontId="12" fillId="0" borderId="47" xfId="0" applyFont="1" applyBorder="1" applyAlignment="1">
      <alignment horizontal="left" vertical="center" wrapText="1"/>
    </xf>
    <xf numFmtId="0" fontId="12" fillId="0" borderId="48" xfId="0" applyFont="1" applyBorder="1" applyAlignment="1">
      <alignment horizontal="center" vertical="center" wrapText="1"/>
    </xf>
    <xf numFmtId="0" fontId="12" fillId="0" borderId="48" xfId="0" applyFont="1" applyBorder="1" applyAlignment="1">
      <alignment horizontal="left" vertical="center" wrapText="1"/>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12" fillId="0" borderId="46" xfId="0" applyFont="1" applyBorder="1" applyAlignment="1">
      <alignment vertical="center" wrapText="1"/>
    </xf>
    <xf numFmtId="0" fontId="12" fillId="0" borderId="47" xfId="0" applyFont="1" applyBorder="1" applyAlignment="1">
      <alignment vertical="center" wrapText="1"/>
    </xf>
    <xf numFmtId="0" fontId="12" fillId="0" borderId="48" xfId="0" applyFont="1" applyBorder="1" applyAlignment="1">
      <alignment vertical="center" wrapText="1"/>
    </xf>
    <xf numFmtId="0" fontId="6" fillId="3" borderId="61" xfId="0" applyFont="1" applyFill="1" applyBorder="1" applyAlignment="1">
      <alignment horizontal="center" vertical="center" wrapText="1"/>
    </xf>
    <xf numFmtId="181" fontId="3" fillId="4" borderId="3" xfId="0" applyNumberFormat="1" applyFont="1" applyFill="1" applyBorder="1">
      <alignment vertical="center"/>
    </xf>
    <xf numFmtId="0" fontId="12" fillId="4" borderId="57" xfId="0" applyFont="1" applyFill="1" applyBorder="1" applyAlignment="1">
      <alignment horizontal="right" vertical="center" wrapText="1"/>
    </xf>
    <xf numFmtId="181" fontId="12" fillId="4" borderId="12" xfId="0" applyNumberFormat="1" applyFont="1" applyFill="1" applyBorder="1" applyAlignment="1">
      <alignment horizontal="right" vertical="center" wrapText="1"/>
    </xf>
    <xf numFmtId="181" fontId="12" fillId="4" borderId="61" xfId="0" applyNumberFormat="1" applyFont="1" applyFill="1" applyBorder="1" applyAlignment="1">
      <alignment horizontal="right" vertical="center" wrapText="1"/>
    </xf>
    <xf numFmtId="0" fontId="23" fillId="0" borderId="0" xfId="0" applyFont="1">
      <alignment vertical="center"/>
    </xf>
    <xf numFmtId="0" fontId="25" fillId="0" borderId="0" xfId="0" applyFont="1">
      <alignment vertical="center"/>
    </xf>
    <xf numFmtId="0" fontId="3" fillId="0" borderId="62" xfId="0" applyFont="1" applyBorder="1">
      <alignment vertical="center"/>
    </xf>
    <xf numFmtId="0" fontId="3" fillId="0" borderId="28" xfId="0" applyFont="1" applyBorder="1">
      <alignment vertical="center"/>
    </xf>
    <xf numFmtId="0" fontId="3" fillId="0" borderId="63" xfId="0" applyFont="1" applyBorder="1">
      <alignment vertical="center"/>
    </xf>
    <xf numFmtId="0" fontId="21" fillId="0" borderId="64" xfId="0" applyFont="1" applyBorder="1" applyAlignment="1">
      <alignment shrinkToFit="1"/>
    </xf>
    <xf numFmtId="0" fontId="21" fillId="0" borderId="65" xfId="0" applyFont="1" applyBorder="1" applyAlignment="1">
      <alignment vertical="center" shrinkToFit="1"/>
    </xf>
    <xf numFmtId="0" fontId="21" fillId="0" borderId="66" xfId="0" applyFont="1" applyBorder="1" applyAlignment="1">
      <alignment vertical="center" shrinkToFit="1"/>
    </xf>
    <xf numFmtId="0" fontId="4" fillId="0" borderId="67" xfId="0" applyFont="1" applyBorder="1" applyAlignment="1">
      <alignment horizontal="left" vertical="center" shrinkToFit="1"/>
    </xf>
    <xf numFmtId="181" fontId="13" fillId="4" borderId="12" xfId="0" applyNumberFormat="1" applyFont="1" applyFill="1" applyBorder="1" applyAlignment="1">
      <alignment vertical="center" wrapText="1"/>
    </xf>
    <xf numFmtId="0" fontId="4" fillId="0" borderId="68" xfId="0" applyFont="1" applyBorder="1" applyAlignment="1">
      <alignment horizontal="justify" vertical="center" shrinkToFit="1"/>
    </xf>
    <xf numFmtId="0" fontId="4" fillId="0" borderId="67" xfId="0" applyFont="1" applyBorder="1" applyAlignment="1">
      <alignment horizontal="justify" vertical="center" shrinkToFit="1"/>
    </xf>
    <xf numFmtId="0" fontId="4" fillId="0" borderId="67" xfId="0" applyFont="1" applyBorder="1" applyAlignment="1">
      <alignment horizontal="justify" vertical="center" wrapText="1"/>
    </xf>
    <xf numFmtId="0" fontId="4" fillId="0" borderId="69" xfId="0" applyFont="1" applyBorder="1" applyAlignment="1">
      <alignment horizontal="justify" vertical="center" shrinkToFit="1"/>
    </xf>
    <xf numFmtId="177" fontId="14" fillId="0" borderId="70" xfId="0" applyNumberFormat="1" applyFont="1" applyBorder="1" applyAlignment="1">
      <alignment vertical="center" wrapText="1"/>
    </xf>
    <xf numFmtId="177" fontId="14" fillId="0" borderId="71" xfId="0" applyNumberFormat="1" applyFont="1" applyBorder="1" applyAlignment="1">
      <alignment vertical="center" wrapText="1"/>
    </xf>
    <xf numFmtId="177" fontId="14" fillId="0" borderId="72" xfId="0" applyNumberFormat="1" applyFont="1" applyBorder="1" applyAlignment="1">
      <alignment vertical="center" wrapText="1"/>
    </xf>
    <xf numFmtId="181" fontId="13" fillId="4" borderId="73" xfId="0" applyNumberFormat="1" applyFont="1" applyFill="1" applyBorder="1" applyAlignment="1">
      <alignment vertical="center" wrapText="1"/>
    </xf>
    <xf numFmtId="177" fontId="14" fillId="0" borderId="74" xfId="0" applyNumberFormat="1" applyFont="1" applyBorder="1" applyAlignment="1">
      <alignment vertical="center" wrapText="1"/>
    </xf>
    <xf numFmtId="181" fontId="13" fillId="4" borderId="61" xfId="0" applyNumberFormat="1" applyFont="1" applyFill="1" applyBorder="1" applyAlignment="1">
      <alignment vertical="center" wrapText="1"/>
    </xf>
    <xf numFmtId="181" fontId="13" fillId="4" borderId="75" xfId="0" applyNumberFormat="1" applyFont="1" applyFill="1" applyBorder="1" applyAlignment="1">
      <alignment vertical="center" wrapText="1"/>
    </xf>
    <xf numFmtId="177" fontId="14" fillId="0" borderId="76" xfId="0" applyNumberFormat="1" applyFont="1" applyBorder="1" applyAlignment="1">
      <alignment vertical="center" wrapText="1"/>
    </xf>
    <xf numFmtId="177" fontId="14" fillId="0" borderId="77" xfId="0" applyNumberFormat="1" applyFont="1" applyBorder="1" applyAlignment="1">
      <alignment vertical="center" wrapText="1"/>
    </xf>
    <xf numFmtId="177" fontId="14" fillId="0" borderId="78" xfId="0" applyNumberFormat="1" applyFont="1" applyBorder="1" applyAlignment="1">
      <alignment vertical="center" wrapText="1"/>
    </xf>
    <xf numFmtId="0" fontId="4" fillId="3" borderId="1" xfId="0" applyFont="1" applyFill="1" applyBorder="1" applyAlignment="1">
      <alignment horizontal="center" vertical="center" shrinkToFit="1"/>
    </xf>
    <xf numFmtId="0" fontId="4" fillId="3" borderId="79" xfId="0" applyFont="1" applyFill="1" applyBorder="1" applyAlignment="1">
      <alignment horizontal="center" vertical="center" shrinkToFit="1"/>
    </xf>
    <xf numFmtId="177" fontId="7" fillId="4" borderId="8" xfId="0" applyNumberFormat="1" applyFont="1" applyFill="1" applyBorder="1">
      <alignment vertical="center"/>
    </xf>
    <xf numFmtId="0" fontId="4" fillId="3" borderId="80" xfId="0" applyFont="1" applyFill="1" applyBorder="1" applyAlignment="1">
      <alignment horizontal="center" vertical="center" shrinkToFit="1"/>
    </xf>
    <xf numFmtId="0" fontId="4" fillId="3" borderId="51" xfId="0" applyFont="1" applyFill="1" applyBorder="1" applyAlignment="1">
      <alignment horizontal="center" vertical="center" shrinkToFit="1"/>
    </xf>
    <xf numFmtId="0" fontId="4" fillId="3" borderId="81" xfId="0" applyFont="1" applyFill="1" applyBorder="1" applyAlignment="1">
      <alignment horizontal="center" vertical="center" shrinkToFit="1"/>
    </xf>
    <xf numFmtId="180" fontId="7" fillId="4" borderId="82" xfId="0" applyNumberFormat="1" applyFont="1" applyFill="1" applyBorder="1">
      <alignment vertical="center"/>
    </xf>
    <xf numFmtId="178" fontId="13" fillId="4" borderId="83" xfId="0" applyNumberFormat="1" applyFont="1" applyFill="1" applyBorder="1" applyAlignment="1">
      <alignment vertical="center" wrapText="1"/>
    </xf>
    <xf numFmtId="182" fontId="7" fillId="0" borderId="82" xfId="0" applyNumberFormat="1" applyFont="1" applyBorder="1">
      <alignment vertical="center"/>
    </xf>
    <xf numFmtId="49" fontId="4" fillId="3" borderId="84" xfId="0" applyNumberFormat="1" applyFont="1" applyFill="1" applyBorder="1" applyAlignment="1">
      <alignment horizontal="center" vertical="center" wrapText="1"/>
    </xf>
    <xf numFmtId="49" fontId="9" fillId="3" borderId="84" xfId="0" applyNumberFormat="1" applyFont="1" applyFill="1" applyBorder="1" applyAlignment="1">
      <alignment horizontal="center" vertical="center" wrapText="1"/>
    </xf>
    <xf numFmtId="0" fontId="4" fillId="0" borderId="183" xfId="0" applyFont="1" applyBorder="1" applyAlignment="1">
      <alignment horizontal="left" vertical="center"/>
    </xf>
    <xf numFmtId="0" fontId="4" fillId="0" borderId="184" xfId="0" applyFont="1" applyBorder="1" applyAlignment="1">
      <alignment horizontal="left" vertical="center"/>
    </xf>
    <xf numFmtId="0" fontId="4" fillId="0" borderId="185" xfId="0" applyFont="1" applyBorder="1" applyAlignment="1">
      <alignment horizontal="left" vertical="center"/>
    </xf>
    <xf numFmtId="0" fontId="21" fillId="0" borderId="186" xfId="0" applyFont="1" applyBorder="1" applyAlignment="1">
      <alignment horizontal="right" vertical="center" shrinkToFit="1"/>
    </xf>
    <xf numFmtId="0" fontId="21" fillId="0" borderId="187" xfId="0" applyFont="1" applyBorder="1" applyAlignment="1">
      <alignment horizontal="right" vertical="center" shrinkToFit="1"/>
    </xf>
    <xf numFmtId="0" fontId="4" fillId="3" borderId="106" xfId="0" applyFont="1" applyFill="1" applyBorder="1" applyAlignment="1">
      <alignment vertical="center" textRotation="255"/>
    </xf>
    <xf numFmtId="0" fontId="4" fillId="3" borderId="107" xfId="0" applyFont="1" applyFill="1" applyBorder="1" applyAlignment="1">
      <alignment vertical="center" textRotation="255"/>
    </xf>
    <xf numFmtId="0" fontId="3" fillId="3" borderId="107" xfId="0" applyFont="1" applyFill="1" applyBorder="1" applyAlignment="1">
      <alignment vertical="center" textRotation="255"/>
    </xf>
    <xf numFmtId="0" fontId="3" fillId="3" borderId="108" xfId="0" applyFont="1" applyFill="1" applyBorder="1" applyAlignment="1">
      <alignment vertical="center" textRotation="255"/>
    </xf>
    <xf numFmtId="0" fontId="4" fillId="3" borderId="94" xfId="0" applyFont="1" applyFill="1" applyBorder="1" applyAlignment="1">
      <alignment horizontal="center" vertical="center"/>
    </xf>
    <xf numFmtId="0" fontId="4" fillId="3" borderId="110" xfId="0" applyFont="1" applyFill="1" applyBorder="1" applyAlignment="1">
      <alignment horizontal="center" vertical="center"/>
    </xf>
    <xf numFmtId="0" fontId="4" fillId="0" borderId="1" xfId="0" applyFont="1" applyBorder="1" applyAlignment="1">
      <alignment vertical="center" shrinkToFit="1"/>
    </xf>
    <xf numFmtId="0" fontId="4" fillId="0" borderId="116" xfId="0" applyFont="1" applyBorder="1" applyAlignment="1">
      <alignment vertical="center" shrinkToFit="1"/>
    </xf>
    <xf numFmtId="0" fontId="4" fillId="3" borderId="117" xfId="0" applyFont="1" applyFill="1" applyBorder="1" applyAlignment="1">
      <alignment horizontal="center" vertical="center" shrinkToFit="1"/>
    </xf>
    <xf numFmtId="0" fontId="4" fillId="3" borderId="53" xfId="0" applyFont="1" applyFill="1" applyBorder="1" applyAlignment="1">
      <alignment horizontal="center" vertical="center" shrinkToFit="1"/>
    </xf>
    <xf numFmtId="0" fontId="4" fillId="0" borderId="1" xfId="0" applyFont="1" applyBorder="1" applyAlignment="1">
      <alignment horizontal="left" vertical="center" shrinkToFit="1"/>
    </xf>
    <xf numFmtId="0" fontId="4" fillId="0" borderId="25" xfId="0" applyFont="1" applyBorder="1" applyAlignment="1">
      <alignment vertical="center" shrinkToFit="1"/>
    </xf>
    <xf numFmtId="0" fontId="4" fillId="0" borderId="117" xfId="0" applyFont="1" applyBorder="1" applyAlignment="1">
      <alignment horizontal="left" vertical="center" shrinkToFit="1"/>
    </xf>
    <xf numFmtId="0" fontId="4" fillId="0" borderId="41" xfId="0" applyFont="1" applyBorder="1" applyAlignment="1">
      <alignment horizontal="left" vertical="center" shrinkToFit="1"/>
    </xf>
    <xf numFmtId="0" fontId="4" fillId="0" borderId="97" xfId="0" applyFont="1" applyBorder="1" applyAlignment="1">
      <alignment horizontal="left" vertical="center" shrinkToFit="1"/>
    </xf>
    <xf numFmtId="0" fontId="4" fillId="0" borderId="53" xfId="0" applyFont="1" applyBorder="1" applyAlignment="1">
      <alignment horizontal="center" vertical="center" shrinkToFit="1"/>
    </xf>
    <xf numFmtId="0" fontId="4" fillId="0" borderId="118" xfId="0" applyFont="1" applyBorder="1" applyAlignment="1">
      <alignment horizontal="center" vertical="center" shrinkToFit="1"/>
    </xf>
    <xf numFmtId="0" fontId="4" fillId="0" borderId="103" xfId="0" applyFont="1" applyBorder="1" applyAlignment="1">
      <alignment horizontal="center" vertical="center" shrinkToFit="1"/>
    </xf>
    <xf numFmtId="0" fontId="4" fillId="3" borderId="85" xfId="0" applyFont="1" applyFill="1" applyBorder="1" applyAlignment="1">
      <alignment horizontal="center" vertical="center"/>
    </xf>
    <xf numFmtId="0" fontId="19" fillId="0" borderId="80" xfId="0" applyFont="1" applyBorder="1" applyAlignment="1">
      <alignment horizontal="left" vertical="center" shrinkToFit="1"/>
    </xf>
    <xf numFmtId="0" fontId="19" fillId="0" borderId="85" xfId="0" applyFont="1" applyBorder="1" applyAlignment="1">
      <alignment vertical="center" shrinkToFit="1"/>
    </xf>
    <xf numFmtId="0" fontId="19" fillId="0" borderId="49" xfId="0" applyFont="1" applyBorder="1" applyAlignment="1">
      <alignment horizontal="left" vertical="center" shrinkToFit="1"/>
    </xf>
    <xf numFmtId="0" fontId="19" fillId="0" borderId="2" xfId="0" applyFont="1" applyBorder="1" applyAlignment="1">
      <alignment vertical="center" shrinkToFit="1"/>
    </xf>
    <xf numFmtId="0" fontId="19" fillId="0" borderId="51" xfId="0" applyFont="1" applyBorder="1" applyAlignment="1">
      <alignment vertical="center" shrinkToFit="1"/>
    </xf>
    <xf numFmtId="0" fontId="19" fillId="0" borderId="0" xfId="0" applyFont="1" applyAlignment="1">
      <alignment vertical="center" shrinkToFit="1"/>
    </xf>
    <xf numFmtId="0" fontId="19" fillId="0" borderId="52" xfId="0" applyFont="1" applyBorder="1" applyAlignment="1">
      <alignment vertical="center" shrinkToFit="1"/>
    </xf>
    <xf numFmtId="0" fontId="19" fillId="0" borderId="105" xfId="0" applyFont="1" applyBorder="1" applyAlignment="1">
      <alignment vertical="center" shrinkToFit="1"/>
    </xf>
    <xf numFmtId="0" fontId="19" fillId="0" borderId="99" xfId="0" applyFont="1" applyBorder="1" applyAlignment="1">
      <alignment vertical="center" shrinkToFit="1"/>
    </xf>
    <xf numFmtId="0" fontId="19" fillId="0" borderId="101" xfId="0" applyFont="1" applyBorder="1" applyAlignment="1">
      <alignment vertical="center" shrinkToFit="1"/>
    </xf>
    <xf numFmtId="0" fontId="5" fillId="0" borderId="80"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86" xfId="0" applyFont="1" applyBorder="1" applyAlignment="1">
      <alignment horizontal="center" vertical="center" shrinkToFit="1"/>
    </xf>
    <xf numFmtId="0" fontId="19" fillId="0" borderId="79" xfId="0" quotePrefix="1" applyFont="1" applyBorder="1" applyAlignment="1">
      <alignment horizontal="center" vertical="center" shrinkToFit="1"/>
    </xf>
    <xf numFmtId="0" fontId="19" fillId="0" borderId="87" xfId="0" quotePrefix="1" applyFont="1" applyBorder="1" applyAlignment="1">
      <alignment horizontal="center" vertical="center" shrinkToFit="1"/>
    </xf>
    <xf numFmtId="0" fontId="19" fillId="0" borderId="88" xfId="0" quotePrefix="1" applyFont="1" applyBorder="1" applyAlignment="1">
      <alignment horizontal="center" vertical="center" shrinkToFit="1"/>
    </xf>
    <xf numFmtId="0" fontId="4" fillId="0" borderId="24" xfId="0" applyFont="1" applyBorder="1" applyAlignment="1">
      <alignment horizontal="left" vertical="center" shrinkToFit="1"/>
    </xf>
    <xf numFmtId="0" fontId="4" fillId="0" borderId="24" xfId="0" applyFont="1" applyBorder="1" applyAlignment="1">
      <alignment vertical="center" shrinkToFit="1"/>
    </xf>
    <xf numFmtId="0" fontId="4" fillId="0" borderId="119" xfId="0" applyFont="1" applyBorder="1" applyAlignment="1">
      <alignment vertical="center" shrinkToFit="1"/>
    </xf>
    <xf numFmtId="0" fontId="19" fillId="0" borderId="110" xfId="0" applyFont="1" applyBorder="1" applyAlignment="1">
      <alignment horizontal="left" vertical="center" shrinkToFit="1"/>
    </xf>
    <xf numFmtId="0" fontId="9" fillId="0" borderId="1" xfId="0" applyFont="1" applyBorder="1" applyAlignment="1">
      <alignment horizontal="right"/>
    </xf>
    <xf numFmtId="0" fontId="3" fillId="0" borderId="114" xfId="0" applyFont="1" applyBorder="1">
      <alignment vertical="center"/>
    </xf>
    <xf numFmtId="0" fontId="3" fillId="0" borderId="25" xfId="0" applyFont="1" applyBorder="1">
      <alignment vertical="center"/>
    </xf>
    <xf numFmtId="0" fontId="9" fillId="0" borderId="2" xfId="0" applyFont="1" applyBorder="1" applyAlignment="1">
      <alignment horizontal="right"/>
    </xf>
    <xf numFmtId="0" fontId="3" fillId="0" borderId="2" xfId="0" applyFont="1" applyBorder="1">
      <alignment vertical="center"/>
    </xf>
    <xf numFmtId="0" fontId="29" fillId="0" borderId="0" xfId="0" applyFont="1" applyAlignment="1">
      <alignment horizontal="center" vertical="center"/>
    </xf>
    <xf numFmtId="0" fontId="3" fillId="0" borderId="0" xfId="0" applyFont="1">
      <alignment vertical="center"/>
    </xf>
    <xf numFmtId="0" fontId="23" fillId="0" borderId="0" xfId="0" applyFont="1" applyAlignment="1">
      <alignment horizontal="left" vertical="center" wrapText="1"/>
    </xf>
    <xf numFmtId="0" fontId="25" fillId="0" borderId="0" xfId="0" applyFont="1" applyAlignment="1">
      <alignment vertical="center" wrapText="1"/>
    </xf>
    <xf numFmtId="0" fontId="23" fillId="0" borderId="0" xfId="0" applyFont="1" applyAlignment="1">
      <alignment horizontal="right" vertical="center"/>
    </xf>
    <xf numFmtId="0" fontId="4" fillId="3" borderId="0" xfId="0" applyFont="1" applyFill="1" applyAlignment="1">
      <alignment horizontal="center" vertical="center"/>
    </xf>
    <xf numFmtId="0" fontId="8" fillId="3" borderId="111" xfId="0" applyFont="1" applyFill="1" applyBorder="1" applyAlignment="1">
      <alignment horizontal="center" vertical="center" wrapText="1"/>
    </xf>
    <xf numFmtId="0" fontId="8" fillId="3" borderId="87" xfId="0" applyFont="1" applyFill="1" applyBorder="1" applyAlignment="1">
      <alignment horizontal="center" vertical="center"/>
    </xf>
    <xf numFmtId="0" fontId="8" fillId="3" borderId="112" xfId="0" applyFont="1" applyFill="1" applyBorder="1" applyAlignment="1">
      <alignment horizontal="center" vertical="center"/>
    </xf>
    <xf numFmtId="0" fontId="8" fillId="3" borderId="113" xfId="0" applyFont="1" applyFill="1" applyBorder="1" applyAlignment="1">
      <alignment horizontal="center" vertical="center"/>
    </xf>
    <xf numFmtId="0" fontId="8" fillId="3" borderId="114" xfId="0" applyFont="1" applyFill="1" applyBorder="1" applyAlignment="1">
      <alignment horizontal="center" vertical="center"/>
    </xf>
    <xf numFmtId="0" fontId="8" fillId="3" borderId="25" xfId="0" applyFont="1" applyFill="1" applyBorder="1" applyAlignment="1">
      <alignment horizontal="center" vertical="center"/>
    </xf>
    <xf numFmtId="0" fontId="8" fillId="0" borderId="39" xfId="0" applyFont="1" applyBorder="1" applyAlignment="1">
      <alignment horizontal="left" vertical="top"/>
    </xf>
    <xf numFmtId="0" fontId="8" fillId="0" borderId="41" xfId="0" applyFont="1" applyBorder="1" applyAlignment="1">
      <alignment horizontal="left" vertical="top"/>
    </xf>
    <xf numFmtId="0" fontId="8" fillId="0" borderId="97" xfId="0" applyFont="1" applyBorder="1" applyAlignment="1">
      <alignment horizontal="left" vertical="top"/>
    </xf>
    <xf numFmtId="0" fontId="8" fillId="0" borderId="95" xfId="0" applyFont="1" applyBorder="1" applyAlignment="1">
      <alignment horizontal="left" vertical="top"/>
    </xf>
    <xf numFmtId="0" fontId="8" fillId="0" borderId="0" xfId="0" applyFont="1" applyAlignment="1">
      <alignment horizontal="left" vertical="top"/>
    </xf>
    <xf numFmtId="0" fontId="8" fillId="0" borderId="98" xfId="0" applyFont="1" applyBorder="1" applyAlignment="1">
      <alignment horizontal="left" vertical="top"/>
    </xf>
    <xf numFmtId="0" fontId="8" fillId="0" borderId="96" xfId="0" applyFont="1" applyBorder="1" applyAlignment="1">
      <alignment horizontal="left" vertical="top"/>
    </xf>
    <xf numFmtId="0" fontId="8" fillId="0" borderId="99" xfId="0" applyFont="1" applyBorder="1" applyAlignment="1">
      <alignment horizontal="left" vertical="top"/>
    </xf>
    <xf numFmtId="0" fontId="8" fillId="0" borderId="100" xfId="0" applyFont="1" applyBorder="1" applyAlignment="1">
      <alignment horizontal="left" vertical="top"/>
    </xf>
    <xf numFmtId="0" fontId="4" fillId="0" borderId="39" xfId="0" applyFont="1" applyBorder="1" applyAlignment="1">
      <alignment horizontal="left" vertical="top" wrapText="1"/>
    </xf>
    <xf numFmtId="0" fontId="4" fillId="0" borderId="41" xfId="0" applyFont="1" applyBorder="1" applyAlignment="1">
      <alignment horizontal="left" vertical="top"/>
    </xf>
    <xf numFmtId="0" fontId="4" fillId="0" borderId="97" xfId="0" applyFont="1" applyBorder="1" applyAlignment="1">
      <alignment horizontal="left" vertical="top"/>
    </xf>
    <xf numFmtId="0" fontId="4" fillId="0" borderId="95" xfId="0" applyFont="1" applyBorder="1" applyAlignment="1">
      <alignment horizontal="left" vertical="top"/>
    </xf>
    <xf numFmtId="0" fontId="4" fillId="0" borderId="0" xfId="0" applyFont="1" applyAlignment="1">
      <alignment horizontal="left" vertical="top"/>
    </xf>
    <xf numFmtId="0" fontId="4" fillId="0" borderId="98" xfId="0" applyFont="1" applyBorder="1" applyAlignment="1">
      <alignment horizontal="left" vertical="top"/>
    </xf>
    <xf numFmtId="0" fontId="4" fillId="0" borderId="96" xfId="0" applyFont="1" applyBorder="1" applyAlignment="1">
      <alignment horizontal="left" vertical="top"/>
    </xf>
    <xf numFmtId="0" fontId="4" fillId="0" borderId="99" xfId="0" applyFont="1" applyBorder="1" applyAlignment="1">
      <alignment horizontal="left" vertical="top"/>
    </xf>
    <xf numFmtId="0" fontId="4" fillId="0" borderId="100" xfId="0" applyFont="1" applyBorder="1" applyAlignment="1">
      <alignment horizontal="left" vertical="top"/>
    </xf>
    <xf numFmtId="0" fontId="12" fillId="0" borderId="31" xfId="0" applyFont="1" applyBorder="1" applyAlignment="1">
      <alignment horizontal="left" vertical="center" shrinkToFit="1"/>
    </xf>
    <xf numFmtId="0" fontId="12" fillId="0" borderId="32" xfId="0" applyFont="1" applyBorder="1" applyAlignment="1">
      <alignment horizontal="left" vertical="center" shrinkToFit="1"/>
    </xf>
    <xf numFmtId="0" fontId="12" fillId="0" borderId="92" xfId="0" applyFont="1" applyBorder="1" applyAlignment="1">
      <alignment horizontal="left" vertical="center" shrinkToFit="1"/>
    </xf>
    <xf numFmtId="0" fontId="12" fillId="0" borderId="35" xfId="0" applyFont="1" applyBorder="1" applyAlignment="1">
      <alignment horizontal="left" vertical="center" shrinkToFit="1"/>
    </xf>
    <xf numFmtId="0" fontId="12" fillId="0" borderId="36" xfId="0" applyFont="1" applyBorder="1" applyAlignment="1">
      <alignment horizontal="left" vertical="center" shrinkToFit="1"/>
    </xf>
    <xf numFmtId="0" fontId="12" fillId="0" borderId="115" xfId="0" applyFont="1" applyBorder="1" applyAlignment="1">
      <alignment horizontal="left" vertical="center" shrinkToFit="1"/>
    </xf>
    <xf numFmtId="0" fontId="12" fillId="0" borderId="27" xfId="0" applyFont="1" applyBorder="1" applyAlignment="1">
      <alignment horizontal="left" vertical="center" shrinkToFit="1"/>
    </xf>
    <xf numFmtId="0" fontId="12" fillId="0" borderId="28" xfId="0" applyFont="1" applyBorder="1" applyAlignment="1">
      <alignment horizontal="left" vertical="center" shrinkToFit="1"/>
    </xf>
    <xf numFmtId="0" fontId="12" fillId="0" borderId="91" xfId="0" applyFont="1" applyBorder="1" applyAlignment="1">
      <alignment horizontal="left" vertical="center" shrinkToFit="1"/>
    </xf>
    <xf numFmtId="0" fontId="4" fillId="0" borderId="50" xfId="0" applyFont="1" applyBorder="1" applyAlignment="1">
      <alignment horizontal="center" vertical="center" shrinkToFit="1"/>
    </xf>
    <xf numFmtId="0" fontId="4" fillId="0" borderId="101" xfId="0" applyFont="1" applyBorder="1" applyAlignment="1">
      <alignment horizontal="center" vertical="center" shrinkToFit="1"/>
    </xf>
    <xf numFmtId="0" fontId="4" fillId="0" borderId="49" xfId="0" applyFont="1" applyBorder="1" applyAlignment="1">
      <alignment horizontal="center" vertical="top" wrapText="1" shrinkToFit="1"/>
    </xf>
    <xf numFmtId="0" fontId="4" fillId="0" borderId="2" xfId="0" applyFont="1" applyBorder="1" applyAlignment="1">
      <alignment horizontal="center" vertical="top" wrapText="1" shrinkToFit="1"/>
    </xf>
    <xf numFmtId="0" fontId="4" fillId="0" borderId="105" xfId="0" applyFont="1" applyBorder="1" applyAlignment="1">
      <alignment horizontal="center" vertical="top" wrapText="1" shrinkToFit="1"/>
    </xf>
    <xf numFmtId="0" fontId="4" fillId="0" borderId="99" xfId="0" applyFont="1" applyBorder="1" applyAlignment="1">
      <alignment horizontal="center" vertical="top" wrapText="1" shrinkToFit="1"/>
    </xf>
    <xf numFmtId="0" fontId="3" fillId="3" borderId="43" xfId="0" applyFont="1" applyFill="1" applyBorder="1" applyAlignment="1">
      <alignment horizontal="center" vertical="center"/>
    </xf>
    <xf numFmtId="0" fontId="3" fillId="3" borderId="26" xfId="0" applyFont="1" applyFill="1" applyBorder="1" applyAlignment="1">
      <alignment horizontal="center" vertical="center"/>
    </xf>
    <xf numFmtId="0" fontId="4" fillId="3" borderId="89" xfId="0" applyFont="1" applyFill="1" applyBorder="1" applyAlignment="1">
      <alignment horizontal="center" vertical="center"/>
    </xf>
    <xf numFmtId="0" fontId="4" fillId="3" borderId="2" xfId="0" applyFont="1" applyFill="1" applyBorder="1" applyAlignment="1">
      <alignment horizontal="center" vertical="center"/>
    </xf>
    <xf numFmtId="0" fontId="3" fillId="3" borderId="2" xfId="0" applyFont="1" applyFill="1" applyBorder="1">
      <alignment vertical="center"/>
    </xf>
    <xf numFmtId="0" fontId="3" fillId="3" borderId="50" xfId="0" applyFont="1" applyFill="1" applyBorder="1">
      <alignment vertical="center"/>
    </xf>
    <xf numFmtId="0" fontId="3" fillId="3" borderId="0" xfId="0" applyFont="1" applyFill="1">
      <alignment vertical="center"/>
    </xf>
    <xf numFmtId="0" fontId="3" fillId="3" borderId="52" xfId="0" applyFont="1" applyFill="1" applyBorder="1">
      <alignment vertical="center"/>
    </xf>
    <xf numFmtId="0" fontId="3" fillId="3" borderId="99" xfId="0" applyFont="1" applyFill="1" applyBorder="1">
      <alignment vertical="center"/>
    </xf>
    <xf numFmtId="0" fontId="3" fillId="3" borderId="101" xfId="0" applyFont="1" applyFill="1" applyBorder="1">
      <alignment vertical="center"/>
    </xf>
    <xf numFmtId="0" fontId="8" fillId="3" borderId="39" xfId="0" applyFont="1" applyFill="1" applyBorder="1" applyAlignment="1">
      <alignment horizontal="center" vertical="center" textRotation="255" wrapText="1"/>
    </xf>
    <xf numFmtId="0" fontId="8" fillId="3" borderId="95" xfId="0" applyFont="1" applyFill="1" applyBorder="1" applyAlignment="1">
      <alignment horizontal="center" vertical="center" textRotation="255" wrapText="1"/>
    </xf>
    <xf numFmtId="0" fontId="8" fillId="3" borderId="96" xfId="0" applyFont="1" applyFill="1" applyBorder="1" applyAlignment="1">
      <alignment horizontal="center" vertical="center" textRotation="255" wrapText="1"/>
    </xf>
    <xf numFmtId="0" fontId="22" fillId="0" borderId="39"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97" xfId="0" applyFont="1" applyBorder="1" applyAlignment="1">
      <alignment horizontal="center" vertical="center" wrapText="1"/>
    </xf>
    <xf numFmtId="0" fontId="22" fillId="0" borderId="95" xfId="0" applyFont="1" applyBorder="1" applyAlignment="1">
      <alignment horizontal="center" vertical="center" wrapText="1"/>
    </xf>
    <xf numFmtId="0" fontId="22" fillId="0" borderId="0" xfId="0" applyFont="1" applyAlignment="1">
      <alignment horizontal="center" vertical="center" wrapText="1"/>
    </xf>
    <xf numFmtId="0" fontId="22" fillId="0" borderId="98" xfId="0" applyFont="1" applyBorder="1" applyAlignment="1">
      <alignment horizontal="center" vertical="center" wrapText="1"/>
    </xf>
    <xf numFmtId="0" fontId="22" fillId="0" borderId="96" xfId="0" applyFont="1" applyBorder="1" applyAlignment="1">
      <alignment horizontal="center" vertical="center" wrapText="1"/>
    </xf>
    <xf numFmtId="0" fontId="22" fillId="0" borderId="99" xfId="0" applyFont="1" applyBorder="1" applyAlignment="1">
      <alignment horizontal="center" vertical="center" wrapText="1"/>
    </xf>
    <xf numFmtId="0" fontId="22" fillId="0" borderId="100" xfId="0" applyFont="1" applyBorder="1" applyAlignment="1">
      <alignment horizontal="center" vertical="center" wrapText="1"/>
    </xf>
    <xf numFmtId="0" fontId="4" fillId="3" borderId="95" xfId="0" applyFont="1" applyFill="1" applyBorder="1" applyAlignment="1">
      <alignment horizontal="center" vertical="center"/>
    </xf>
    <xf numFmtId="0" fontId="4" fillId="3" borderId="52" xfId="0" applyFont="1" applyFill="1" applyBorder="1" applyAlignment="1">
      <alignment horizontal="center" vertical="center"/>
    </xf>
    <xf numFmtId="0" fontId="4" fillId="3" borderId="96" xfId="0" applyFont="1" applyFill="1" applyBorder="1" applyAlignment="1">
      <alignment horizontal="center" vertical="center"/>
    </xf>
    <xf numFmtId="0" fontId="4" fillId="3" borderId="99" xfId="0" applyFont="1" applyFill="1" applyBorder="1" applyAlignment="1">
      <alignment horizontal="center" vertical="center"/>
    </xf>
    <xf numFmtId="0" fontId="4" fillId="3" borderId="101" xfId="0" applyFont="1" applyFill="1" applyBorder="1" applyAlignment="1">
      <alignment horizontal="center" vertical="center"/>
    </xf>
    <xf numFmtId="0" fontId="4" fillId="0" borderId="102" xfId="0" applyFont="1" applyBorder="1" applyAlignment="1">
      <alignment horizontal="center" vertical="top" shrinkToFit="1"/>
    </xf>
    <xf numFmtId="0" fontId="4" fillId="0" borderId="103" xfId="0" applyFont="1" applyBorder="1" applyAlignment="1">
      <alignment horizontal="center" vertical="top" shrinkToFit="1"/>
    </xf>
    <xf numFmtId="0" fontId="4" fillId="0" borderId="53" xfId="0" applyFont="1" applyBorder="1" applyAlignment="1">
      <alignment horizontal="center" vertical="top" shrinkToFit="1"/>
    </xf>
    <xf numFmtId="0" fontId="4" fillId="0" borderId="104" xfId="0" applyFont="1" applyBorder="1" applyAlignment="1">
      <alignment horizontal="center" vertical="top" shrinkToFit="1"/>
    </xf>
    <xf numFmtId="0" fontId="19" fillId="0" borderId="50" xfId="0" applyFont="1" applyBorder="1" applyAlignment="1">
      <alignment vertical="center" shrinkToFit="1"/>
    </xf>
    <xf numFmtId="0" fontId="4" fillId="3" borderId="106" xfId="0" applyFont="1" applyFill="1" applyBorder="1" applyAlignment="1">
      <alignment horizontal="center" vertical="center" textRotation="255"/>
    </xf>
    <xf numFmtId="0" fontId="4" fillId="3" borderId="107" xfId="0" applyFont="1" applyFill="1" applyBorder="1" applyAlignment="1">
      <alignment horizontal="center" vertical="center" textRotation="255"/>
    </xf>
    <xf numFmtId="0" fontId="4" fillId="3" borderId="108" xfId="0" applyFont="1" applyFill="1" applyBorder="1" applyAlignment="1">
      <alignment horizontal="center" vertical="center" textRotation="255"/>
    </xf>
    <xf numFmtId="0" fontId="8" fillId="3" borderId="109" xfId="0" applyFont="1" applyFill="1" applyBorder="1" applyAlignment="1">
      <alignment horizontal="center" vertical="center" wrapText="1"/>
    </xf>
    <xf numFmtId="0" fontId="8" fillId="3" borderId="110" xfId="0" applyFont="1" applyFill="1" applyBorder="1" applyAlignment="1">
      <alignment horizontal="center" vertical="center" wrapText="1"/>
    </xf>
    <xf numFmtId="0" fontId="4" fillId="3" borderId="39" xfId="0" applyFont="1" applyFill="1" applyBorder="1" applyAlignment="1">
      <alignment horizontal="center" vertical="center" textRotation="255" wrapText="1"/>
    </xf>
    <xf numFmtId="0" fontId="4" fillId="3" borderId="95" xfId="0" applyFont="1" applyFill="1" applyBorder="1" applyAlignment="1">
      <alignment horizontal="center" vertical="center" textRotation="255" wrapText="1"/>
    </xf>
    <xf numFmtId="0" fontId="9" fillId="3" borderId="39" xfId="0" applyFont="1" applyFill="1" applyBorder="1" applyAlignment="1">
      <alignment horizontal="center" vertical="center" textRotation="255" wrapText="1"/>
    </xf>
    <xf numFmtId="0" fontId="9" fillId="3" borderId="95" xfId="0" applyFont="1" applyFill="1" applyBorder="1" applyAlignment="1">
      <alignment horizontal="center" vertical="center" textRotation="255" wrapText="1"/>
    </xf>
    <xf numFmtId="0" fontId="9" fillId="3" borderId="96" xfId="0" applyFont="1" applyFill="1" applyBorder="1" applyAlignment="1">
      <alignment horizontal="center" vertical="center" textRotation="255" wrapText="1"/>
    </xf>
    <xf numFmtId="0" fontId="22" fillId="3" borderId="39" xfId="0" applyFont="1" applyFill="1" applyBorder="1" applyAlignment="1">
      <alignment horizontal="center" vertical="center" textRotation="255" wrapText="1"/>
    </xf>
    <xf numFmtId="0" fontId="22" fillId="3" borderId="95" xfId="0" applyFont="1" applyFill="1" applyBorder="1" applyAlignment="1">
      <alignment horizontal="center" vertical="center" textRotation="255" wrapText="1"/>
    </xf>
    <xf numFmtId="0" fontId="22" fillId="3" borderId="96" xfId="0" applyFont="1" applyFill="1" applyBorder="1" applyAlignment="1">
      <alignment horizontal="center" vertical="center" textRotation="255" wrapText="1"/>
    </xf>
    <xf numFmtId="0" fontId="4" fillId="0" borderId="32" xfId="0" applyFont="1" applyBorder="1" applyAlignment="1">
      <alignment vertical="center" shrinkToFit="1"/>
    </xf>
    <xf numFmtId="0" fontId="4" fillId="0" borderId="36" xfId="0" applyFont="1" applyBorder="1" applyAlignment="1">
      <alignment vertical="center" shrinkToFit="1"/>
    </xf>
    <xf numFmtId="0" fontId="4" fillId="0" borderId="28" xfId="0" applyFont="1" applyBorder="1" applyAlignment="1">
      <alignment vertical="center" shrinkToFit="1"/>
    </xf>
    <xf numFmtId="0" fontId="4" fillId="3" borderId="43" xfId="0" applyFont="1" applyFill="1" applyBorder="1" applyAlignment="1">
      <alignment horizontal="center" vertical="center" wrapText="1"/>
    </xf>
    <xf numFmtId="0" fontId="4" fillId="3" borderId="89" xfId="0" applyFont="1" applyFill="1" applyBorder="1" applyAlignment="1">
      <alignment horizontal="center" vertical="center" wrapText="1"/>
    </xf>
    <xf numFmtId="0" fontId="4" fillId="3" borderId="90" xfId="0" applyFont="1" applyFill="1" applyBorder="1" applyAlignment="1">
      <alignment horizontal="center" vertical="center" wrapText="1"/>
    </xf>
    <xf numFmtId="0" fontId="4" fillId="0" borderId="89" xfId="0" applyFont="1" applyBorder="1" applyAlignment="1">
      <alignment vertical="center" shrinkToFit="1"/>
    </xf>
    <xf numFmtId="0" fontId="4" fillId="3" borderId="93" xfId="0" applyFont="1" applyFill="1" applyBorder="1" applyAlignment="1">
      <alignment horizontal="center" vertical="center"/>
    </xf>
    <xf numFmtId="0" fontId="4" fillId="0" borderId="80" xfId="0" applyFont="1" applyBorder="1" applyAlignment="1">
      <alignment horizontal="center" vertical="top" shrinkToFit="1"/>
    </xf>
    <xf numFmtId="0" fontId="4" fillId="0" borderId="85" xfId="0" applyFont="1" applyBorder="1" applyAlignment="1">
      <alignment horizontal="center" vertical="top" shrinkToFit="1"/>
    </xf>
    <xf numFmtId="0" fontId="4" fillId="3" borderId="120" xfId="0" applyFont="1" applyFill="1" applyBorder="1" applyAlignment="1">
      <alignment horizontal="center" vertical="center" shrinkToFit="1"/>
    </xf>
    <xf numFmtId="0" fontId="4" fillId="3" borderId="48" xfId="0" applyFont="1" applyFill="1" applyBorder="1" applyAlignment="1">
      <alignment horizontal="center" vertical="center" shrinkToFit="1"/>
    </xf>
    <xf numFmtId="0" fontId="3" fillId="3" borderId="89" xfId="0" applyFont="1" applyFill="1" applyBorder="1" applyAlignment="1">
      <alignment horizontal="center" vertical="center"/>
    </xf>
    <xf numFmtId="0" fontId="4" fillId="0" borderId="41" xfId="0" applyFont="1" applyBorder="1" applyAlignment="1">
      <alignment horizontal="left" vertical="center" wrapText="1"/>
    </xf>
    <xf numFmtId="0" fontId="4" fillId="0" borderId="99" xfId="0" applyFont="1" applyBorder="1" applyAlignment="1">
      <alignment horizontal="left" vertical="center" wrapText="1"/>
    </xf>
    <xf numFmtId="0" fontId="4" fillId="3" borderId="39" xfId="0" applyFont="1" applyFill="1" applyBorder="1" applyAlignment="1">
      <alignment horizontal="center" vertical="center"/>
    </xf>
    <xf numFmtId="0" fontId="4" fillId="3" borderId="41" xfId="0" applyFont="1" applyFill="1" applyBorder="1" applyAlignment="1">
      <alignment horizontal="center" vertical="center"/>
    </xf>
    <xf numFmtId="0" fontId="4" fillId="0" borderId="80" xfId="0" applyFont="1" applyBorder="1" applyAlignment="1">
      <alignment horizontal="left" vertical="center" shrinkToFit="1"/>
    </xf>
    <xf numFmtId="0" fontId="4" fillId="0" borderId="85" xfId="0" applyFont="1" applyBorder="1" applyAlignment="1">
      <alignment horizontal="left" vertical="center" shrinkToFit="1"/>
    </xf>
    <xf numFmtId="0" fontId="4" fillId="0" borderId="86" xfId="0" applyFont="1" applyBorder="1" applyAlignment="1">
      <alignment horizontal="left" vertical="center" shrinkToFit="1"/>
    </xf>
    <xf numFmtId="0" fontId="4" fillId="0" borderId="79" xfId="0" applyFont="1" applyBorder="1" applyAlignment="1">
      <alignment horizontal="center" vertical="center" shrinkToFit="1"/>
    </xf>
    <xf numFmtId="0" fontId="4" fillId="0" borderId="87" xfId="0" applyFont="1" applyBorder="1" applyAlignment="1">
      <alignment horizontal="center" vertical="center" shrinkToFit="1"/>
    </xf>
    <xf numFmtId="0" fontId="4" fillId="0" borderId="88" xfId="0" applyFont="1" applyBorder="1" applyAlignment="1">
      <alignment horizontal="center" vertical="center" shrinkToFit="1"/>
    </xf>
    <xf numFmtId="0" fontId="12" fillId="0" borderId="43" xfId="0" applyFont="1" applyBorder="1" applyAlignment="1">
      <alignment horizontal="left" vertical="center" shrinkToFit="1"/>
    </xf>
    <xf numFmtId="0" fontId="12" fillId="0" borderId="89" xfId="0" applyFont="1" applyBorder="1" applyAlignment="1">
      <alignment horizontal="left" vertical="center" shrinkToFit="1"/>
    </xf>
    <xf numFmtId="0" fontId="12" fillId="0" borderId="90" xfId="0" applyFont="1" applyBorder="1" applyAlignment="1">
      <alignment horizontal="left" vertical="center" shrinkToFit="1"/>
    </xf>
    <xf numFmtId="0" fontId="3" fillId="0" borderId="41" xfId="0" applyFont="1" applyBorder="1" applyAlignment="1">
      <alignment horizontal="center" vertical="center"/>
    </xf>
    <xf numFmtId="0" fontId="3" fillId="0" borderId="99" xfId="0" applyFont="1" applyBorder="1" applyAlignment="1">
      <alignment horizontal="center" vertical="center"/>
    </xf>
    <xf numFmtId="0" fontId="22" fillId="3" borderId="22" xfId="0" applyFont="1" applyFill="1" applyBorder="1" applyAlignment="1">
      <alignment horizontal="center" vertical="center" wrapText="1"/>
    </xf>
    <xf numFmtId="0" fontId="22" fillId="3" borderId="121" xfId="0" applyFont="1" applyFill="1" applyBorder="1" applyAlignment="1">
      <alignment horizontal="center" vertical="center" wrapText="1"/>
    </xf>
    <xf numFmtId="177" fontId="20" fillId="0" borderId="22" xfId="0" applyNumberFormat="1" applyFont="1" applyBorder="1" applyAlignment="1">
      <alignment horizontal="right" vertical="center" shrinkToFit="1"/>
    </xf>
    <xf numFmtId="177" fontId="20" fillId="0" borderId="89" xfId="0" applyNumberFormat="1" applyFont="1" applyBorder="1" applyAlignment="1">
      <alignment horizontal="right" vertical="center" shrinkToFit="1"/>
    </xf>
    <xf numFmtId="0" fontId="4" fillId="3" borderId="122" xfId="0" applyFont="1" applyFill="1" applyBorder="1" applyAlignment="1">
      <alignment horizontal="center" vertical="center" wrapText="1"/>
    </xf>
    <xf numFmtId="0" fontId="3" fillId="0" borderId="41" xfId="0"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vertical="center" shrinkToFit="1"/>
    </xf>
    <xf numFmtId="0" fontId="14" fillId="0" borderId="152" xfId="0" applyFont="1" applyBorder="1" applyAlignment="1">
      <alignment horizontal="left" vertical="center" wrapText="1"/>
    </xf>
    <xf numFmtId="0" fontId="14" fillId="0" borderId="153" xfId="0" applyFont="1" applyBorder="1" applyAlignment="1">
      <alignment horizontal="left" vertical="center" wrapText="1"/>
    </xf>
    <xf numFmtId="0" fontId="14" fillId="0" borderId="154" xfId="0" applyFont="1" applyBorder="1" applyAlignment="1">
      <alignment horizontal="left" vertical="center" wrapText="1"/>
    </xf>
    <xf numFmtId="0" fontId="14" fillId="0" borderId="158" xfId="0" applyFont="1" applyBorder="1" applyAlignment="1">
      <alignment horizontal="left" vertical="center" wrapText="1"/>
    </xf>
    <xf numFmtId="0" fontId="14" fillId="0" borderId="159" xfId="0" applyFont="1" applyBorder="1" applyAlignment="1">
      <alignment horizontal="left" vertical="center" wrapText="1"/>
    </xf>
    <xf numFmtId="0" fontId="14" fillId="0" borderId="160" xfId="0" applyFont="1" applyBorder="1" applyAlignment="1">
      <alignment horizontal="left" vertical="center" wrapText="1"/>
    </xf>
    <xf numFmtId="0" fontId="7" fillId="3" borderId="161" xfId="0" applyFont="1" applyFill="1" applyBorder="1" applyAlignment="1">
      <alignment horizontal="center" vertical="center" wrapText="1"/>
    </xf>
    <xf numFmtId="0" fontId="7" fillId="3" borderId="75" xfId="0" applyFont="1" applyFill="1" applyBorder="1" applyAlignment="1">
      <alignment horizontal="center" vertical="center" wrapText="1"/>
    </xf>
    <xf numFmtId="0" fontId="7" fillId="3" borderId="135" xfId="0" applyFont="1" applyFill="1" applyBorder="1" applyAlignment="1">
      <alignment horizontal="center" vertical="center" wrapText="1"/>
    </xf>
    <xf numFmtId="0" fontId="14" fillId="0" borderId="162" xfId="0" applyFont="1" applyBorder="1" applyAlignment="1">
      <alignment horizontal="center" vertical="center" wrapText="1"/>
    </xf>
    <xf numFmtId="0" fontId="14" fillId="0" borderId="163" xfId="0" applyFont="1" applyBorder="1" applyAlignment="1">
      <alignment horizontal="center" vertical="center" wrapText="1"/>
    </xf>
    <xf numFmtId="0" fontId="14" fillId="0" borderId="164" xfId="0" applyFont="1" applyBorder="1" applyAlignment="1">
      <alignment horizontal="center" vertical="center" wrapText="1"/>
    </xf>
    <xf numFmtId="0" fontId="30" fillId="0" borderId="148" xfId="0" applyFont="1" applyBorder="1" applyAlignment="1">
      <alignment horizontal="right" vertical="top" wrapText="1"/>
    </xf>
    <xf numFmtId="0" fontId="30" fillId="0" borderId="149" xfId="0" applyFont="1" applyBorder="1" applyAlignment="1">
      <alignment horizontal="right" vertical="top" wrapText="1"/>
    </xf>
    <xf numFmtId="0" fontId="30" fillId="0" borderId="150" xfId="0" applyFont="1" applyBorder="1" applyAlignment="1">
      <alignment horizontal="right" vertical="top" wrapText="1"/>
    </xf>
    <xf numFmtId="0" fontId="7" fillId="3" borderId="15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4" fillId="0" borderId="145" xfId="0" applyFont="1" applyBorder="1" applyAlignment="1">
      <alignment horizontal="center" vertical="center" textRotation="255" wrapText="1"/>
    </xf>
    <xf numFmtId="0" fontId="4" fillId="0" borderId="146" xfId="0" applyFont="1" applyBorder="1" applyAlignment="1">
      <alignment horizontal="center" vertical="center" textRotation="255" wrapText="1"/>
    </xf>
    <xf numFmtId="0" fontId="14" fillId="0" borderId="139" xfId="0" applyFont="1" applyBorder="1" applyAlignment="1">
      <alignment horizontal="left" vertical="center" wrapText="1"/>
    </xf>
    <xf numFmtId="0" fontId="14" fillId="0" borderId="140" xfId="0" applyFont="1" applyBorder="1" applyAlignment="1">
      <alignment horizontal="left" vertical="center" wrapText="1"/>
    </xf>
    <xf numFmtId="0" fontId="14" fillId="0" borderId="141" xfId="0" applyFont="1" applyBorder="1" applyAlignment="1">
      <alignment horizontal="left" vertical="center" wrapText="1"/>
    </xf>
    <xf numFmtId="49" fontId="4" fillId="3" borderId="6" xfId="0" applyNumberFormat="1" applyFont="1" applyFill="1" applyBorder="1" applyAlignment="1">
      <alignment horizontal="center" vertical="center" shrinkToFit="1"/>
    </xf>
    <xf numFmtId="49" fontId="4" fillId="3" borderId="83" xfId="0" applyNumberFormat="1" applyFont="1" applyFill="1" applyBorder="1" applyAlignment="1">
      <alignment horizontal="center" vertical="center" shrinkToFit="1"/>
    </xf>
    <xf numFmtId="0" fontId="14" fillId="0" borderId="6"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7" xfId="0" applyFont="1" applyBorder="1" applyAlignment="1">
      <alignment horizontal="center" vertical="center" wrapText="1"/>
    </xf>
    <xf numFmtId="0" fontId="4" fillId="3" borderId="124" xfId="0" applyFont="1" applyFill="1" applyBorder="1" applyAlignment="1">
      <alignment horizontal="center" vertical="center" wrapText="1"/>
    </xf>
    <xf numFmtId="0" fontId="4" fillId="3" borderId="125" xfId="0" applyFont="1" applyFill="1" applyBorder="1" applyAlignment="1">
      <alignment horizontal="center" vertical="center" wrapText="1"/>
    </xf>
    <xf numFmtId="0" fontId="4" fillId="3" borderId="126"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7" fillId="0" borderId="155" xfId="0" applyFont="1" applyBorder="1" applyAlignment="1">
      <alignment horizontal="center" vertical="center" textRotation="255" wrapText="1"/>
    </xf>
    <xf numFmtId="0" fontId="7" fillId="0" borderId="156" xfId="0" applyFont="1" applyBorder="1" applyAlignment="1">
      <alignment horizontal="center" vertical="center" textRotation="255" wrapText="1"/>
    </xf>
    <xf numFmtId="49" fontId="4" fillId="2" borderId="157" xfId="0" applyNumberFormat="1" applyFont="1" applyFill="1" applyBorder="1" applyAlignment="1">
      <alignment horizontal="center" vertical="center" textRotation="255" wrapText="1"/>
    </xf>
    <xf numFmtId="49" fontId="4" fillId="2" borderId="145" xfId="0" applyNumberFormat="1" applyFont="1" applyFill="1" applyBorder="1" applyAlignment="1">
      <alignment horizontal="center" vertical="center" textRotation="255" wrapText="1"/>
    </xf>
    <xf numFmtId="49" fontId="4" fillId="2" borderId="146" xfId="0" applyNumberFormat="1" applyFont="1" applyFill="1" applyBorder="1" applyAlignment="1">
      <alignment horizontal="center" vertical="center" textRotation="255" wrapText="1"/>
    </xf>
    <xf numFmtId="0" fontId="4" fillId="0" borderId="13" xfId="0" applyFont="1" applyBorder="1" applyAlignment="1">
      <alignment horizontal="left" vertical="center" shrinkToFit="1"/>
    </xf>
    <xf numFmtId="0" fontId="4" fillId="0" borderId="68" xfId="0" applyFont="1" applyBorder="1" applyAlignment="1">
      <alignment horizontal="left" vertical="center" shrinkToFit="1"/>
    </xf>
    <xf numFmtId="0" fontId="4" fillId="0" borderId="128" xfId="0" applyFont="1" applyBorder="1" applyAlignment="1">
      <alignment horizontal="left" vertical="center" shrinkToFit="1"/>
    </xf>
    <xf numFmtId="0" fontId="14" fillId="0" borderId="142" xfId="0" applyFont="1" applyBorder="1" applyAlignment="1">
      <alignment horizontal="left" vertical="center" wrapText="1"/>
    </xf>
    <xf numFmtId="0" fontId="14" fillId="0" borderId="143" xfId="0" applyFont="1" applyBorder="1" applyAlignment="1">
      <alignment horizontal="left" vertical="center" wrapText="1"/>
    </xf>
    <xf numFmtId="0" fontId="14" fillId="0" borderId="144" xfId="0" applyFont="1" applyBorder="1" applyAlignment="1">
      <alignment horizontal="left" vertical="center" wrapText="1"/>
    </xf>
    <xf numFmtId="0" fontId="4" fillId="0" borderId="14" xfId="0" applyFont="1" applyBorder="1" applyAlignment="1">
      <alignment horizontal="left" vertical="center" shrinkToFit="1"/>
    </xf>
    <xf numFmtId="0" fontId="4" fillId="0" borderId="67" xfId="0" applyFont="1" applyBorder="1" applyAlignment="1">
      <alignment horizontal="left" vertical="center" shrinkToFit="1"/>
    </xf>
    <xf numFmtId="0" fontId="4" fillId="0" borderId="123" xfId="0" applyFont="1" applyBorder="1" applyAlignment="1">
      <alignment horizontal="left" vertical="center" shrinkToFit="1"/>
    </xf>
    <xf numFmtId="181" fontId="13" fillId="4" borderId="135" xfId="0" applyNumberFormat="1" applyFont="1" applyFill="1" applyBorder="1" applyAlignment="1">
      <alignment horizontal="right" vertical="center" wrapText="1"/>
    </xf>
    <xf numFmtId="181" fontId="13" fillId="4" borderId="73" xfId="0" applyNumberFormat="1" applyFont="1" applyFill="1" applyBorder="1" applyAlignment="1">
      <alignment horizontal="right" vertical="center" wrapText="1"/>
    </xf>
    <xf numFmtId="0" fontId="7" fillId="0" borderId="136" xfId="0" applyFont="1" applyBorder="1" applyAlignment="1">
      <alignment horizontal="center" vertical="center" textRotation="255" wrapText="1"/>
    </xf>
    <xf numFmtId="0" fontId="7" fillId="0" borderId="137" xfId="0" applyFont="1" applyBorder="1" applyAlignment="1">
      <alignment horizontal="center" vertical="center" textRotation="255" wrapText="1"/>
    </xf>
    <xf numFmtId="0" fontId="7" fillId="0" borderId="89" xfId="0" applyFont="1" applyBorder="1" applyAlignment="1">
      <alignment horizontal="left" vertical="center" wrapText="1"/>
    </xf>
    <xf numFmtId="0" fontId="7" fillId="0" borderId="121" xfId="0" applyFont="1" applyBorder="1" applyAlignment="1">
      <alignment horizontal="left" vertical="center" wrapText="1"/>
    </xf>
    <xf numFmtId="181" fontId="13" fillId="4" borderId="6" xfId="0" applyNumberFormat="1" applyFont="1" applyFill="1" applyBorder="1" applyAlignment="1">
      <alignment horizontal="right" vertical="center" wrapText="1"/>
    </xf>
    <xf numFmtId="181" fontId="13" fillId="4" borderId="12" xfId="0" applyNumberFormat="1" applyFont="1" applyFill="1" applyBorder="1" applyAlignment="1">
      <alignment horizontal="right" vertical="center" wrapText="1"/>
    </xf>
    <xf numFmtId="49" fontId="4" fillId="3" borderId="12" xfId="0" applyNumberFormat="1" applyFont="1" applyFill="1" applyBorder="1" applyAlignment="1">
      <alignment horizontal="center" vertical="center" shrinkToFit="1"/>
    </xf>
    <xf numFmtId="49" fontId="4" fillId="2" borderId="120" xfId="0" applyNumberFormat="1" applyFont="1" applyFill="1" applyBorder="1" applyAlignment="1">
      <alignment horizontal="center" vertical="center" textRotation="255" wrapText="1"/>
    </xf>
    <xf numFmtId="49" fontId="4" fillId="2" borderId="47" xfId="0" applyNumberFormat="1" applyFont="1" applyFill="1" applyBorder="1" applyAlignment="1">
      <alignment horizontal="center" vertical="center" textRotation="255" wrapText="1"/>
    </xf>
    <xf numFmtId="49" fontId="4" fillId="2" borderId="138" xfId="0" applyNumberFormat="1" applyFont="1" applyFill="1" applyBorder="1" applyAlignment="1">
      <alignment horizontal="center" vertical="center" textRotation="255" wrapText="1"/>
    </xf>
    <xf numFmtId="176" fontId="14" fillId="0" borderId="13" xfId="0" applyNumberFormat="1" applyFont="1" applyBorder="1" applyAlignment="1">
      <alignment horizontal="right" vertical="center" wrapText="1"/>
    </xf>
    <xf numFmtId="176" fontId="14" fillId="0" borderId="10" xfId="0" applyNumberFormat="1" applyFont="1" applyBorder="1" applyAlignment="1">
      <alignment horizontal="right" vertical="center" wrapText="1"/>
    </xf>
    <xf numFmtId="176" fontId="13" fillId="0" borderId="147" xfId="0" applyNumberFormat="1" applyFont="1" applyBorder="1" applyAlignment="1">
      <alignment horizontal="right" vertical="center" wrapText="1"/>
    </xf>
    <xf numFmtId="176" fontId="13" fillId="0" borderId="45" xfId="0" applyNumberFormat="1" applyFont="1" applyBorder="1" applyAlignment="1">
      <alignment horizontal="right" vertical="center" wrapText="1"/>
    </xf>
    <xf numFmtId="176" fontId="13" fillId="0" borderId="15" xfId="0" applyNumberFormat="1" applyFont="1" applyBorder="1" applyAlignment="1">
      <alignment horizontal="center" vertical="center" wrapText="1"/>
    </xf>
    <xf numFmtId="176" fontId="13" fillId="0" borderId="21" xfId="0" applyNumberFormat="1" applyFont="1" applyBorder="1" applyAlignment="1">
      <alignment horizontal="center" vertical="center" wrapText="1"/>
    </xf>
    <xf numFmtId="0" fontId="30" fillId="0" borderId="6" xfId="0" applyFont="1" applyBorder="1" applyAlignment="1">
      <alignment horizontal="right" vertical="top" wrapText="1"/>
    </xf>
    <xf numFmtId="0" fontId="30" fillId="0" borderId="83" xfId="0" applyFont="1" applyBorder="1" applyAlignment="1">
      <alignment horizontal="right" vertical="top" wrapText="1"/>
    </xf>
    <xf numFmtId="0" fontId="30" fillId="0" borderId="7" xfId="0" applyFont="1" applyBorder="1" applyAlignment="1">
      <alignment horizontal="right" vertical="top" wrapText="1"/>
    </xf>
    <xf numFmtId="0" fontId="4" fillId="3" borderId="121" xfId="0" applyFont="1" applyFill="1" applyBorder="1" applyAlignment="1">
      <alignment horizontal="center" vertical="center" wrapText="1"/>
    </xf>
    <xf numFmtId="0" fontId="4" fillId="3" borderId="129" xfId="0" applyFont="1" applyFill="1" applyBorder="1" applyAlignment="1">
      <alignment horizontal="center" vertical="center" wrapText="1"/>
    </xf>
    <xf numFmtId="0" fontId="4" fillId="3" borderId="130" xfId="0" applyFont="1" applyFill="1" applyBorder="1" applyAlignment="1">
      <alignment horizontal="center" vertical="center" wrapText="1"/>
    </xf>
    <xf numFmtId="176" fontId="13" fillId="0" borderId="22" xfId="0" applyNumberFormat="1" applyFont="1" applyBorder="1" applyAlignment="1">
      <alignment horizontal="right" vertical="center" wrapText="1"/>
    </xf>
    <xf numFmtId="176" fontId="13" fillId="0" borderId="121" xfId="0" applyNumberFormat="1" applyFont="1" applyBorder="1" applyAlignment="1">
      <alignment horizontal="right" vertical="center" wrapText="1"/>
    </xf>
    <xf numFmtId="0" fontId="16" fillId="0" borderId="22" xfId="0" applyFont="1" applyBorder="1" applyAlignment="1">
      <alignment horizontal="right" vertical="center" wrapText="1"/>
    </xf>
    <xf numFmtId="0" fontId="16" fillId="0" borderId="89" xfId="0" applyFont="1" applyBorder="1" applyAlignment="1">
      <alignment horizontal="right" vertical="center" wrapText="1"/>
    </xf>
    <xf numFmtId="0" fontId="16" fillId="0" borderId="26" xfId="0" applyFont="1" applyBorder="1" applyAlignment="1">
      <alignment horizontal="right" vertical="center" wrapText="1"/>
    </xf>
    <xf numFmtId="176" fontId="14" fillId="0" borderId="131" xfId="0" applyNumberFormat="1" applyFont="1" applyBorder="1" applyAlignment="1">
      <alignment horizontal="right" vertical="center" wrapText="1"/>
    </xf>
    <xf numFmtId="176" fontId="4" fillId="0" borderId="132" xfId="0" applyNumberFormat="1" applyFont="1" applyBorder="1" applyAlignment="1">
      <alignment horizontal="right" vertical="center" wrapText="1"/>
    </xf>
    <xf numFmtId="0" fontId="13" fillId="0" borderId="131" xfId="0" applyFont="1" applyBorder="1" applyAlignment="1">
      <alignment horizontal="left" vertical="center" wrapText="1"/>
    </xf>
    <xf numFmtId="0" fontId="4" fillId="0" borderId="133" xfId="0" applyFont="1" applyBorder="1" applyAlignment="1">
      <alignment horizontal="left" vertical="center" wrapText="1"/>
    </xf>
    <xf numFmtId="0" fontId="4" fillId="0" borderId="134" xfId="0" applyFont="1" applyBorder="1" applyAlignment="1">
      <alignment horizontal="left" vertical="center" wrapText="1"/>
    </xf>
    <xf numFmtId="0" fontId="3" fillId="0" borderId="118" xfId="0" applyFont="1" applyBorder="1" applyAlignment="1">
      <alignment horizontal="right" vertical="center"/>
    </xf>
    <xf numFmtId="183" fontId="4" fillId="3" borderId="3" xfId="0" applyNumberFormat="1" applyFont="1" applyFill="1" applyBorder="1" applyAlignment="1">
      <alignment horizontal="left" vertical="center" shrinkToFit="1"/>
    </xf>
    <xf numFmtId="0" fontId="26" fillId="0" borderId="0" xfId="0" applyFont="1" applyAlignment="1">
      <alignment horizontal="left" vertical="center" shrinkToFit="1"/>
    </xf>
    <xf numFmtId="0" fontId="4" fillId="0" borderId="99" xfId="0" applyFont="1" applyBorder="1" applyAlignment="1">
      <alignment horizontal="right" vertical="center" shrinkToFit="1"/>
    </xf>
    <xf numFmtId="0" fontId="4" fillId="3" borderId="127" xfId="0" applyFont="1" applyFill="1" applyBorder="1" applyAlignment="1">
      <alignment horizontal="center" vertical="center" wrapText="1"/>
    </xf>
    <xf numFmtId="0" fontId="13" fillId="0" borderId="14" xfId="0" applyFont="1" applyBorder="1" applyAlignment="1">
      <alignment horizontal="left" vertical="center" wrapText="1"/>
    </xf>
    <xf numFmtId="0" fontId="13" fillId="0" borderId="67" xfId="0" applyFont="1" applyBorder="1" applyAlignment="1">
      <alignment horizontal="left" vertical="center" wrapText="1"/>
    </xf>
    <xf numFmtId="0" fontId="13" fillId="0" borderId="123" xfId="0" applyFont="1" applyBorder="1" applyAlignment="1">
      <alignment horizontal="left" vertical="center" wrapText="1"/>
    </xf>
    <xf numFmtId="176" fontId="14" fillId="0" borderId="14" xfId="0" applyNumberFormat="1" applyFont="1" applyBorder="1" applyAlignment="1">
      <alignment horizontal="right" vertical="center" wrapText="1"/>
    </xf>
    <xf numFmtId="176" fontId="14" fillId="0" borderId="11" xfId="0" applyNumberFormat="1" applyFont="1" applyBorder="1" applyAlignment="1">
      <alignment horizontal="right" vertical="center" wrapText="1"/>
    </xf>
    <xf numFmtId="0" fontId="13" fillId="0" borderId="13" xfId="0" applyFont="1" applyBorder="1" applyAlignment="1">
      <alignment horizontal="left" vertical="center" wrapText="1"/>
    </xf>
    <xf numFmtId="0" fontId="13" fillId="0" borderId="68" xfId="0" applyFont="1" applyBorder="1" applyAlignment="1">
      <alignment horizontal="left" vertical="center" wrapText="1"/>
    </xf>
    <xf numFmtId="0" fontId="13" fillId="0" borderId="128" xfId="0" applyFont="1" applyBorder="1" applyAlignment="1">
      <alignment horizontal="left" vertical="center" wrapText="1"/>
    </xf>
    <xf numFmtId="0" fontId="6" fillId="3" borderId="46"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4" fillId="0" borderId="118" xfId="0" applyFont="1" applyBorder="1" applyAlignment="1">
      <alignment horizontal="center" vertical="center"/>
    </xf>
    <xf numFmtId="0" fontId="27" fillId="0" borderId="118" xfId="0" applyFont="1" applyBorder="1" applyAlignment="1">
      <alignment horizontal="left" vertical="distributed" wrapText="1"/>
    </xf>
    <xf numFmtId="0" fontId="4" fillId="0" borderId="165" xfId="0" applyFont="1" applyBorder="1" applyAlignment="1">
      <alignment vertical="center" wrapText="1"/>
    </xf>
    <xf numFmtId="0" fontId="4" fillId="0" borderId="166" xfId="0" applyFont="1" applyBorder="1" applyAlignment="1">
      <alignment vertical="center" wrapText="1"/>
    </xf>
    <xf numFmtId="0" fontId="4" fillId="0" borderId="167" xfId="0"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right" vertical="center"/>
    </xf>
    <xf numFmtId="183" fontId="3" fillId="3" borderId="3" xfId="0" applyNumberFormat="1" applyFont="1" applyFill="1" applyBorder="1" applyAlignment="1">
      <alignment horizontal="left" vertical="center" shrinkToFit="1"/>
    </xf>
    <xf numFmtId="0" fontId="12" fillId="0" borderId="49" xfId="0" applyFont="1" applyBorder="1" applyAlignment="1">
      <alignment horizontal="left" vertical="center" wrapText="1"/>
    </xf>
    <xf numFmtId="0" fontId="12" fillId="0" borderId="2"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xf>
    <xf numFmtId="0" fontId="12" fillId="0" borderId="0" xfId="0" applyFont="1" applyAlignment="1">
      <alignment horizontal="lef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0" borderId="118" xfId="0" applyFont="1" applyBorder="1" applyAlignment="1">
      <alignment horizontal="left" vertical="center" wrapText="1"/>
    </xf>
    <xf numFmtId="0" fontId="12" fillId="0" borderId="54" xfId="0" applyFont="1" applyBorder="1" applyAlignment="1">
      <alignment horizontal="left" vertical="center" wrapText="1"/>
    </xf>
    <xf numFmtId="0" fontId="3" fillId="0" borderId="1" xfId="0" applyFont="1" applyBorder="1" applyAlignment="1">
      <alignment horizontal="center" vertical="center"/>
    </xf>
    <xf numFmtId="0" fontId="3" fillId="0" borderId="114" xfId="0" applyFont="1" applyBorder="1" applyAlignment="1">
      <alignment horizontal="center" vertical="center"/>
    </xf>
    <xf numFmtId="0" fontId="3" fillId="0" borderId="25" xfId="0" applyFont="1" applyBorder="1" applyAlignment="1">
      <alignment horizontal="center" vertical="center"/>
    </xf>
    <xf numFmtId="0" fontId="3" fillId="4" borderId="1" xfId="0" applyFont="1" applyFill="1" applyBorder="1" applyAlignment="1">
      <alignment horizontal="center" vertical="center"/>
    </xf>
    <xf numFmtId="0" fontId="3" fillId="4" borderId="25" xfId="0" applyFont="1" applyFill="1" applyBorder="1" applyAlignment="1">
      <alignment horizontal="center" vertical="center"/>
    </xf>
    <xf numFmtId="0" fontId="3" fillId="0" borderId="1" xfId="0" applyFont="1" applyBorder="1" applyAlignment="1">
      <alignment horizontal="left" vertical="center" wrapText="1"/>
    </xf>
    <xf numFmtId="0" fontId="3" fillId="0" borderId="25" xfId="0" applyFont="1" applyBorder="1" applyAlignment="1">
      <alignment horizontal="left" vertical="center"/>
    </xf>
    <xf numFmtId="0" fontId="3" fillId="0" borderId="114" xfId="0" applyFont="1" applyBorder="1" applyAlignment="1">
      <alignment horizontal="left" vertical="center"/>
    </xf>
    <xf numFmtId="181" fontId="3" fillId="4" borderId="1" xfId="0" applyNumberFormat="1" applyFont="1" applyFill="1" applyBorder="1" applyAlignment="1">
      <alignment horizontal="right" vertical="center"/>
    </xf>
    <xf numFmtId="181" fontId="3" fillId="4" borderId="114" xfId="0" applyNumberFormat="1" applyFont="1" applyFill="1" applyBorder="1" applyAlignment="1">
      <alignment horizontal="right" vertical="center"/>
    </xf>
    <xf numFmtId="0" fontId="2" fillId="3" borderId="1" xfId="0" applyFont="1" applyFill="1" applyBorder="1" applyAlignment="1">
      <alignment horizontal="center" vertical="center" wrapText="1"/>
    </xf>
    <xf numFmtId="0" fontId="2" fillId="3" borderId="11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3" fillId="0" borderId="49" xfId="0" applyFont="1" applyBorder="1" applyAlignment="1">
      <alignment horizontal="center" vertical="center"/>
    </xf>
    <xf numFmtId="0" fontId="3" fillId="0" borderId="50" xfId="0" applyFont="1" applyBorder="1" applyAlignment="1">
      <alignment horizontal="center" vertical="center"/>
    </xf>
    <xf numFmtId="183" fontId="3" fillId="3" borderId="1" xfId="0" applyNumberFormat="1" applyFont="1" applyFill="1" applyBorder="1" applyAlignment="1">
      <alignment horizontal="left" vertical="center" shrinkToFit="1"/>
    </xf>
    <xf numFmtId="183" fontId="3" fillId="3" borderId="114" xfId="0" applyNumberFormat="1" applyFont="1" applyFill="1" applyBorder="1" applyAlignment="1">
      <alignment horizontal="left" vertical="center" shrinkToFit="1"/>
    </xf>
    <xf numFmtId="183" fontId="3" fillId="3" borderId="25" xfId="0" applyNumberFormat="1" applyFont="1" applyFill="1" applyBorder="1" applyAlignment="1">
      <alignment horizontal="left" vertical="center" shrinkToFit="1"/>
    </xf>
    <xf numFmtId="0" fontId="4" fillId="0" borderId="171" xfId="0" applyFont="1" applyBorder="1" applyAlignment="1">
      <alignment horizontal="left" vertical="center"/>
    </xf>
    <xf numFmtId="0" fontId="4" fillId="0" borderId="172" xfId="0" applyFont="1" applyBorder="1" applyAlignment="1">
      <alignment horizontal="left" vertical="center"/>
    </xf>
    <xf numFmtId="0" fontId="4" fillId="0" borderId="173" xfId="0" applyFont="1" applyBorder="1" applyAlignment="1">
      <alignment horizontal="left" vertical="center"/>
    </xf>
    <xf numFmtId="0" fontId="4" fillId="0" borderId="174" xfId="0" applyFont="1" applyBorder="1" applyAlignment="1">
      <alignment horizontal="left" vertical="center"/>
    </xf>
    <xf numFmtId="0" fontId="4" fillId="0" borderId="175" xfId="0" applyFont="1" applyBorder="1" applyAlignment="1">
      <alignment horizontal="left" vertical="center"/>
    </xf>
    <xf numFmtId="0" fontId="4" fillId="0" borderId="176" xfId="0" applyFont="1" applyBorder="1" applyAlignment="1">
      <alignment horizontal="left"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4" fillId="0" borderId="168" xfId="0" applyFont="1" applyBorder="1" applyAlignment="1">
      <alignment horizontal="left" vertical="center"/>
    </xf>
    <xf numFmtId="0" fontId="4" fillId="0" borderId="169" xfId="0" applyFont="1" applyBorder="1" applyAlignment="1">
      <alignment horizontal="left" vertical="center"/>
    </xf>
    <xf numFmtId="0" fontId="4" fillId="0" borderId="170" xfId="0" applyFont="1" applyBorder="1" applyAlignment="1">
      <alignment horizontal="left" vertical="center"/>
    </xf>
    <xf numFmtId="0" fontId="4" fillId="0" borderId="177" xfId="0" applyFont="1" applyBorder="1" applyAlignment="1">
      <alignment horizontal="left" vertical="center"/>
    </xf>
    <xf numFmtId="0" fontId="4" fillId="0" borderId="178" xfId="0" applyFont="1" applyBorder="1" applyAlignment="1">
      <alignment horizontal="left" vertical="center"/>
    </xf>
    <xf numFmtId="0" fontId="4" fillId="0" borderId="179" xfId="0" applyFont="1" applyBorder="1" applyAlignment="1">
      <alignment horizontal="left" vertical="center"/>
    </xf>
    <xf numFmtId="0" fontId="4" fillId="0" borderId="180" xfId="0" applyFont="1" applyBorder="1" applyAlignment="1">
      <alignment horizontal="left" vertical="center"/>
    </xf>
    <xf numFmtId="0" fontId="4" fillId="0" borderId="181" xfId="0" applyFont="1" applyBorder="1" applyAlignment="1">
      <alignment horizontal="left" vertical="center"/>
    </xf>
    <xf numFmtId="0" fontId="4" fillId="0" borderId="182" xfId="0" applyFont="1" applyBorder="1" applyAlignment="1">
      <alignment horizontal="left" vertical="center"/>
    </xf>
    <xf numFmtId="0" fontId="11" fillId="5" borderId="46"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48"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4"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84666</xdr:colOff>
      <xdr:row>0</xdr:row>
      <xdr:rowOff>74084</xdr:rowOff>
    </xdr:from>
    <xdr:to>
      <xdr:col>14</xdr:col>
      <xdr:colOff>666750</xdr:colOff>
      <xdr:row>2</xdr:row>
      <xdr:rowOff>201084</xdr:rowOff>
    </xdr:to>
    <xdr:sp macro="" textlink="">
      <xdr:nvSpPr>
        <xdr:cNvPr id="2" name="左矢印 1">
          <a:extLst>
            <a:ext uri="{FF2B5EF4-FFF2-40B4-BE49-F238E27FC236}">
              <a16:creationId xmlns:a16="http://schemas.microsoft.com/office/drawing/2014/main" id="{4F5FE452-D461-4EDD-8CA4-864999E1ECFB}"/>
            </a:ext>
          </a:extLst>
        </xdr:cNvPr>
        <xdr:cNvSpPr/>
      </xdr:nvSpPr>
      <xdr:spPr>
        <a:xfrm>
          <a:off x="7725833" y="74084"/>
          <a:ext cx="3778250" cy="6773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O38"/>
  <sheetViews>
    <sheetView tabSelected="1" view="pageBreakPreview" zoomScaleNormal="100" zoomScaleSheetLayoutView="100" workbookViewId="0">
      <selection activeCell="K32" sqref="K32"/>
    </sheetView>
  </sheetViews>
  <sheetFormatPr defaultRowHeight="13.5" x14ac:dyDescent="0.15"/>
  <cols>
    <col min="1" max="1" width="5" style="1" customWidth="1"/>
    <col min="2" max="2" width="4.375" style="1" customWidth="1"/>
    <col min="3" max="3" width="3.125" style="1" customWidth="1"/>
    <col min="4" max="4" width="4.5" style="1" customWidth="1"/>
    <col min="5" max="5" width="8.625" style="1" customWidth="1"/>
    <col min="6" max="6" width="8.375" style="1" customWidth="1"/>
    <col min="7" max="7" width="14.125" style="1" customWidth="1"/>
    <col min="8" max="8" width="5.375" style="1" customWidth="1"/>
    <col min="9" max="11" width="8.625" style="1" customWidth="1"/>
    <col min="12" max="12" width="6.25" style="1" customWidth="1"/>
    <col min="13" max="13" width="13.25" style="1" customWidth="1"/>
    <col min="14" max="14" width="5.875" style="1" customWidth="1"/>
    <col min="15" max="16384" width="9" style="1"/>
  </cols>
  <sheetData>
    <row r="1" spans="2:15" ht="18" customHeight="1" x14ac:dyDescent="0.15">
      <c r="B1" s="8"/>
      <c r="N1" s="7" t="s">
        <v>114</v>
      </c>
      <c r="O1" s="9"/>
    </row>
    <row r="2" spans="2:15" ht="27.75" customHeight="1" x14ac:dyDescent="0.15">
      <c r="B2" s="11"/>
      <c r="C2" s="11"/>
      <c r="D2" s="11"/>
      <c r="E2" s="11"/>
      <c r="F2" s="11"/>
      <c r="G2" s="11"/>
      <c r="I2" s="12" t="s">
        <v>29</v>
      </c>
      <c r="J2" s="13"/>
      <c r="K2" s="5" t="s">
        <v>5</v>
      </c>
      <c r="L2" s="188" t="s">
        <v>7</v>
      </c>
      <c r="M2" s="189"/>
      <c r="N2" s="190"/>
    </row>
    <row r="3" spans="2:15" ht="5.25" customHeight="1" x14ac:dyDescent="0.15">
      <c r="K3" s="6"/>
      <c r="L3" s="191"/>
      <c r="M3" s="192"/>
      <c r="N3" s="192"/>
    </row>
    <row r="4" spans="2:15" ht="32.25" customHeight="1" x14ac:dyDescent="0.15">
      <c r="B4" s="193" t="s">
        <v>149</v>
      </c>
      <c r="C4" s="194"/>
      <c r="D4" s="194"/>
      <c r="E4" s="194"/>
      <c r="F4" s="194"/>
      <c r="G4" s="194"/>
      <c r="H4" s="194"/>
      <c r="I4" s="194"/>
      <c r="J4" s="194"/>
      <c r="K4" s="194"/>
      <c r="L4" s="194"/>
      <c r="M4" s="194"/>
      <c r="N4" s="194"/>
    </row>
    <row r="5" spans="2:15" ht="4.5" customHeight="1" x14ac:dyDescent="0.15">
      <c r="D5" s="2"/>
      <c r="E5" s="3"/>
      <c r="F5" s="3"/>
      <c r="G5" s="3"/>
      <c r="H5" s="3"/>
      <c r="I5" s="3"/>
      <c r="J5" s="3"/>
      <c r="K5" s="3"/>
      <c r="L5" s="3"/>
      <c r="M5" s="3"/>
      <c r="N5" s="3"/>
    </row>
    <row r="6" spans="2:15" ht="18.75" customHeight="1" x14ac:dyDescent="0.15">
      <c r="B6" s="109" t="s">
        <v>115</v>
      </c>
      <c r="C6" s="109"/>
      <c r="D6" s="109"/>
      <c r="E6" s="109"/>
      <c r="F6" s="109"/>
      <c r="G6" s="109"/>
      <c r="H6" s="109"/>
      <c r="I6" s="109"/>
      <c r="J6" s="110"/>
      <c r="K6" s="197" t="s">
        <v>151</v>
      </c>
      <c r="L6" s="197"/>
      <c r="M6" s="197"/>
      <c r="N6" s="197"/>
    </row>
    <row r="7" spans="2:15" ht="18.75" customHeight="1" thickBot="1" x14ac:dyDescent="0.2">
      <c r="B7" s="195" t="s">
        <v>150</v>
      </c>
      <c r="C7" s="196"/>
      <c r="D7" s="196"/>
      <c r="E7" s="196"/>
      <c r="F7" s="196"/>
      <c r="G7" s="196"/>
      <c r="H7" s="196"/>
      <c r="I7" s="196"/>
      <c r="J7" s="196"/>
      <c r="K7" s="196"/>
      <c r="L7" s="196"/>
      <c r="M7" s="196"/>
      <c r="N7" s="196"/>
    </row>
    <row r="8" spans="2:15" ht="23.25" customHeight="1" x14ac:dyDescent="0.15">
      <c r="B8" s="149" t="s">
        <v>13</v>
      </c>
      <c r="C8" s="153" t="s">
        <v>2</v>
      </c>
      <c r="D8" s="154"/>
      <c r="E8" s="154"/>
      <c r="F8" s="178"/>
      <c r="G8" s="179"/>
      <c r="H8" s="179"/>
      <c r="I8" s="179"/>
      <c r="J8" s="179"/>
      <c r="K8" s="179"/>
      <c r="L8" s="179"/>
      <c r="M8" s="179"/>
      <c r="N8" s="180"/>
      <c r="O8" s="4"/>
    </row>
    <row r="9" spans="2:15" ht="39" customHeight="1" thickBot="1" x14ac:dyDescent="0.2">
      <c r="B9" s="150"/>
      <c r="C9" s="198" t="s">
        <v>12</v>
      </c>
      <c r="D9" s="198"/>
      <c r="E9" s="198"/>
      <c r="F9" s="181"/>
      <c r="G9" s="182"/>
      <c r="H9" s="182"/>
      <c r="I9" s="182"/>
      <c r="J9" s="182"/>
      <c r="K9" s="182"/>
      <c r="L9" s="182"/>
      <c r="M9" s="182"/>
      <c r="N9" s="183"/>
      <c r="O9" s="4"/>
    </row>
    <row r="10" spans="2:15" ht="29.25" customHeight="1" x14ac:dyDescent="0.15">
      <c r="B10" s="150"/>
      <c r="C10" s="290" t="s">
        <v>15</v>
      </c>
      <c r="D10" s="167"/>
      <c r="E10" s="153"/>
      <c r="F10" s="291"/>
      <c r="G10" s="292"/>
      <c r="H10" s="292"/>
      <c r="I10" s="136" t="s">
        <v>104</v>
      </c>
      <c r="J10" s="300" t="s">
        <v>9</v>
      </c>
      <c r="K10" s="301"/>
      <c r="L10" s="301"/>
      <c r="M10" s="301"/>
      <c r="N10" s="302"/>
      <c r="O10" s="4"/>
    </row>
    <row r="11" spans="2:15" ht="23.25" customHeight="1" x14ac:dyDescent="0.15">
      <c r="B11" s="150"/>
      <c r="C11" s="260" t="s">
        <v>103</v>
      </c>
      <c r="D11" s="198"/>
      <c r="E11" s="261"/>
      <c r="F11" s="234"/>
      <c r="G11" s="235"/>
      <c r="H11" s="232" t="s">
        <v>152</v>
      </c>
      <c r="I11" s="137" t="s">
        <v>105</v>
      </c>
      <c r="J11" s="267"/>
      <c r="K11" s="268"/>
      <c r="L11" s="138" t="s">
        <v>19</v>
      </c>
      <c r="M11" s="265"/>
      <c r="N11" s="266"/>
      <c r="O11" s="4"/>
    </row>
    <row r="12" spans="2:15" ht="23.25" customHeight="1" thickBot="1" x14ac:dyDescent="0.2">
      <c r="B12" s="150"/>
      <c r="C12" s="262"/>
      <c r="D12" s="263"/>
      <c r="E12" s="264"/>
      <c r="F12" s="236"/>
      <c r="G12" s="237"/>
      <c r="H12" s="233"/>
      <c r="I12" s="134" t="s">
        <v>16</v>
      </c>
      <c r="J12" s="303"/>
      <c r="K12" s="304"/>
      <c r="L12" s="304"/>
      <c r="M12" s="304"/>
      <c r="N12" s="305"/>
      <c r="O12" s="4"/>
    </row>
    <row r="13" spans="2:15" ht="23.25" customHeight="1" x14ac:dyDescent="0.15">
      <c r="B13" s="150"/>
      <c r="C13" s="167" t="s">
        <v>2</v>
      </c>
      <c r="D13" s="167"/>
      <c r="E13" s="153"/>
      <c r="F13" s="168"/>
      <c r="G13" s="169"/>
      <c r="H13" s="169"/>
      <c r="I13" s="157" t="s">
        <v>17</v>
      </c>
      <c r="J13" s="161" t="s">
        <v>9</v>
      </c>
      <c r="K13" s="162"/>
      <c r="L13" s="162"/>
      <c r="M13" s="162"/>
      <c r="N13" s="163"/>
      <c r="O13" s="4"/>
    </row>
    <row r="14" spans="2:15" ht="12.75" customHeight="1" x14ac:dyDescent="0.15">
      <c r="B14" s="150"/>
      <c r="C14" s="241" t="s">
        <v>4</v>
      </c>
      <c r="D14" s="242"/>
      <c r="E14" s="243"/>
      <c r="F14" s="170"/>
      <c r="G14" s="171"/>
      <c r="H14" s="171"/>
      <c r="I14" s="158"/>
      <c r="J14" s="164"/>
      <c r="K14" s="165"/>
      <c r="L14" s="165"/>
      <c r="M14" s="165"/>
      <c r="N14" s="166"/>
      <c r="O14" s="4"/>
    </row>
    <row r="15" spans="2:15" ht="23.25" customHeight="1" x14ac:dyDescent="0.15">
      <c r="B15" s="150"/>
      <c r="C15" s="244"/>
      <c r="D15" s="244"/>
      <c r="E15" s="245"/>
      <c r="F15" s="172"/>
      <c r="G15" s="173"/>
      <c r="H15" s="174"/>
      <c r="I15" s="133" t="s">
        <v>18</v>
      </c>
      <c r="J15" s="159"/>
      <c r="K15" s="160"/>
      <c r="L15" s="49" t="s">
        <v>19</v>
      </c>
      <c r="M15" s="155"/>
      <c r="N15" s="156"/>
      <c r="O15" s="4"/>
    </row>
    <row r="16" spans="2:15" ht="23.25" customHeight="1" thickBot="1" x14ac:dyDescent="0.2">
      <c r="B16" s="150"/>
      <c r="C16" s="246"/>
      <c r="D16" s="246"/>
      <c r="E16" s="247"/>
      <c r="F16" s="175"/>
      <c r="G16" s="176"/>
      <c r="H16" s="177"/>
      <c r="I16" s="134" t="s">
        <v>16</v>
      </c>
      <c r="J16" s="184"/>
      <c r="K16" s="185"/>
      <c r="L16" s="185"/>
      <c r="M16" s="185"/>
      <c r="N16" s="186"/>
      <c r="O16" s="4"/>
    </row>
    <row r="17" spans="2:15" ht="22.5" customHeight="1" x14ac:dyDescent="0.15">
      <c r="B17" s="151"/>
      <c r="C17" s="153" t="s">
        <v>2</v>
      </c>
      <c r="D17" s="154"/>
      <c r="E17" s="154"/>
      <c r="F17" s="187"/>
      <c r="G17" s="187"/>
      <c r="H17" s="187"/>
      <c r="I17" s="293" t="s">
        <v>17</v>
      </c>
      <c r="J17" s="161" t="s">
        <v>9</v>
      </c>
      <c r="K17" s="162"/>
      <c r="L17" s="162"/>
      <c r="M17" s="162"/>
      <c r="N17" s="163"/>
      <c r="O17" s="4"/>
    </row>
    <row r="18" spans="2:15" ht="12.75" customHeight="1" x14ac:dyDescent="0.15">
      <c r="B18" s="151"/>
      <c r="C18" s="241" t="s">
        <v>14</v>
      </c>
      <c r="D18" s="242"/>
      <c r="E18" s="243"/>
      <c r="F18" s="170"/>
      <c r="G18" s="171"/>
      <c r="H18" s="269"/>
      <c r="I18" s="294"/>
      <c r="J18" s="164"/>
      <c r="K18" s="165"/>
      <c r="L18" s="165"/>
      <c r="M18" s="165"/>
      <c r="N18" s="166"/>
      <c r="O18" s="4"/>
    </row>
    <row r="19" spans="2:15" ht="23.25" customHeight="1" x14ac:dyDescent="0.15">
      <c r="B19" s="151"/>
      <c r="C19" s="244"/>
      <c r="D19" s="244"/>
      <c r="E19" s="245"/>
      <c r="F19" s="172"/>
      <c r="G19" s="173"/>
      <c r="H19" s="174"/>
      <c r="I19" s="49" t="s">
        <v>18</v>
      </c>
      <c r="J19" s="159"/>
      <c r="K19" s="160"/>
      <c r="L19" s="49" t="s">
        <v>19</v>
      </c>
      <c r="M19" s="155"/>
      <c r="N19" s="156"/>
      <c r="O19" s="4"/>
    </row>
    <row r="20" spans="2:15" ht="23.25" customHeight="1" thickBot="1" x14ac:dyDescent="0.2">
      <c r="B20" s="152"/>
      <c r="C20" s="246"/>
      <c r="D20" s="246"/>
      <c r="E20" s="247"/>
      <c r="F20" s="175"/>
      <c r="G20" s="176"/>
      <c r="H20" s="177"/>
      <c r="I20" s="46" t="s">
        <v>16</v>
      </c>
      <c r="J20" s="184"/>
      <c r="K20" s="185"/>
      <c r="L20" s="185"/>
      <c r="M20" s="185"/>
      <c r="N20" s="186"/>
      <c r="O20" s="4"/>
    </row>
    <row r="21" spans="2:15" ht="30" customHeight="1" thickBot="1" x14ac:dyDescent="0.2">
      <c r="B21" s="298" t="s">
        <v>43</v>
      </c>
      <c r="C21" s="299"/>
      <c r="D21" s="299"/>
      <c r="E21" s="296" t="s">
        <v>127</v>
      </c>
      <c r="F21" s="296"/>
      <c r="G21" s="296"/>
      <c r="H21" s="309" t="s">
        <v>22</v>
      </c>
      <c r="I21" s="315" t="s">
        <v>30</v>
      </c>
      <c r="J21" s="315"/>
      <c r="K21" s="313"/>
      <c r="L21" s="314"/>
      <c r="M21" s="314"/>
      <c r="N21" s="50" t="s">
        <v>23</v>
      </c>
      <c r="O21" s="4"/>
    </row>
    <row r="22" spans="2:15" ht="30" customHeight="1" thickBot="1" x14ac:dyDescent="0.2">
      <c r="B22" s="262"/>
      <c r="C22" s="263"/>
      <c r="D22" s="263"/>
      <c r="E22" s="297"/>
      <c r="F22" s="297"/>
      <c r="G22" s="297"/>
      <c r="H22" s="310"/>
      <c r="I22" s="311" t="s">
        <v>129</v>
      </c>
      <c r="J22" s="312"/>
      <c r="K22" s="313"/>
      <c r="L22" s="314"/>
      <c r="M22" s="314"/>
      <c r="N22" s="50" t="s">
        <v>23</v>
      </c>
      <c r="O22" s="4"/>
    </row>
    <row r="23" spans="2:15" ht="24.75" customHeight="1" thickBot="1" x14ac:dyDescent="0.2">
      <c r="B23" s="275" t="s">
        <v>63</v>
      </c>
      <c r="C23" s="240" t="s">
        <v>22</v>
      </c>
      <c r="D23" s="240"/>
      <c r="E23" s="240"/>
      <c r="F23" s="240"/>
      <c r="G23" s="286" t="s">
        <v>62</v>
      </c>
      <c r="H23" s="287"/>
      <c r="I23" s="287"/>
      <c r="J23" s="288"/>
      <c r="K23" s="295" t="s">
        <v>36</v>
      </c>
      <c r="L23" s="295"/>
      <c r="M23" s="238" t="s">
        <v>106</v>
      </c>
      <c r="N23" s="239"/>
      <c r="O23" s="4"/>
    </row>
    <row r="24" spans="2:15" ht="30" customHeight="1" x14ac:dyDescent="0.15">
      <c r="B24" s="276"/>
      <c r="C24" s="277" t="s">
        <v>120</v>
      </c>
      <c r="D24" s="51" t="s">
        <v>39</v>
      </c>
      <c r="E24" s="285" t="s">
        <v>116</v>
      </c>
      <c r="F24" s="285"/>
      <c r="G24" s="229"/>
      <c r="H24" s="230"/>
      <c r="I24" s="230"/>
      <c r="J24" s="231"/>
      <c r="K24" s="52"/>
      <c r="L24" s="53" t="s">
        <v>31</v>
      </c>
      <c r="M24" s="54"/>
      <c r="N24" s="55" t="s">
        <v>37</v>
      </c>
      <c r="O24" s="4"/>
    </row>
    <row r="25" spans="2:15" ht="30" customHeight="1" x14ac:dyDescent="0.15">
      <c r="B25" s="276"/>
      <c r="C25" s="278"/>
      <c r="D25" s="56" t="s">
        <v>39</v>
      </c>
      <c r="E25" s="283" t="s">
        <v>117</v>
      </c>
      <c r="F25" s="283"/>
      <c r="G25" s="223"/>
      <c r="H25" s="224"/>
      <c r="I25" s="224"/>
      <c r="J25" s="225"/>
      <c r="K25" s="57"/>
      <c r="L25" s="58" t="s">
        <v>31</v>
      </c>
      <c r="M25" s="147"/>
      <c r="N25" s="60" t="s">
        <v>37</v>
      </c>
      <c r="O25" s="4"/>
    </row>
    <row r="26" spans="2:15" ht="30" customHeight="1" x14ac:dyDescent="0.15">
      <c r="B26" s="276"/>
      <c r="C26" s="278"/>
      <c r="D26" s="56" t="s">
        <v>39</v>
      </c>
      <c r="E26" s="283" t="s">
        <v>118</v>
      </c>
      <c r="F26" s="283"/>
      <c r="G26" s="223"/>
      <c r="H26" s="224"/>
      <c r="I26" s="224"/>
      <c r="J26" s="225"/>
      <c r="K26" s="57"/>
      <c r="L26" s="58" t="s">
        <v>31</v>
      </c>
      <c r="M26" s="59"/>
      <c r="N26" s="60" t="s">
        <v>37</v>
      </c>
      <c r="O26" s="4"/>
    </row>
    <row r="27" spans="2:15" ht="30" customHeight="1" thickBot="1" x14ac:dyDescent="0.2">
      <c r="B27" s="276"/>
      <c r="C27" s="279"/>
      <c r="D27" s="61" t="s">
        <v>39</v>
      </c>
      <c r="E27" s="284" t="s">
        <v>119</v>
      </c>
      <c r="F27" s="284"/>
      <c r="G27" s="226"/>
      <c r="H27" s="227"/>
      <c r="I27" s="227"/>
      <c r="J27" s="228"/>
      <c r="K27" s="62"/>
      <c r="L27" s="63" t="s">
        <v>31</v>
      </c>
      <c r="M27" s="148"/>
      <c r="N27" s="64" t="s">
        <v>37</v>
      </c>
      <c r="O27" s="4"/>
    </row>
    <row r="28" spans="2:15" ht="30" customHeight="1" x14ac:dyDescent="0.15">
      <c r="B28" s="276"/>
      <c r="C28" s="280" t="s">
        <v>121</v>
      </c>
      <c r="D28" s="51" t="s">
        <v>39</v>
      </c>
      <c r="E28" s="285" t="s">
        <v>122</v>
      </c>
      <c r="F28" s="285"/>
      <c r="G28" s="229"/>
      <c r="H28" s="230"/>
      <c r="I28" s="230"/>
      <c r="J28" s="231"/>
      <c r="K28" s="52"/>
      <c r="L28" s="53" t="s">
        <v>31</v>
      </c>
      <c r="M28" s="54"/>
      <c r="N28" s="55" t="s">
        <v>37</v>
      </c>
      <c r="O28" s="4"/>
    </row>
    <row r="29" spans="2:15" ht="30" customHeight="1" x14ac:dyDescent="0.15">
      <c r="B29" s="276"/>
      <c r="C29" s="281"/>
      <c r="D29" s="56" t="s">
        <v>39</v>
      </c>
      <c r="E29" s="283" t="s">
        <v>124</v>
      </c>
      <c r="F29" s="283"/>
      <c r="G29" s="223"/>
      <c r="H29" s="224"/>
      <c r="I29" s="224"/>
      <c r="J29" s="225"/>
      <c r="K29" s="57"/>
      <c r="L29" s="58" t="s">
        <v>31</v>
      </c>
      <c r="M29" s="59"/>
      <c r="N29" s="60" t="s">
        <v>37</v>
      </c>
      <c r="O29" s="4"/>
    </row>
    <row r="30" spans="2:15" ht="30" customHeight="1" x14ac:dyDescent="0.15">
      <c r="B30" s="276"/>
      <c r="C30" s="281"/>
      <c r="D30" s="56" t="s">
        <v>39</v>
      </c>
      <c r="E30" s="283" t="s">
        <v>123</v>
      </c>
      <c r="F30" s="283"/>
      <c r="G30" s="223"/>
      <c r="H30" s="224"/>
      <c r="I30" s="224"/>
      <c r="J30" s="225"/>
      <c r="K30" s="57"/>
      <c r="L30" s="58" t="s">
        <v>31</v>
      </c>
      <c r="M30" s="147"/>
      <c r="N30" s="60" t="s">
        <v>37</v>
      </c>
      <c r="O30" s="4"/>
    </row>
    <row r="31" spans="2:15" ht="30" customHeight="1" thickBot="1" x14ac:dyDescent="0.2">
      <c r="B31" s="276"/>
      <c r="C31" s="282"/>
      <c r="D31" s="61" t="s">
        <v>39</v>
      </c>
      <c r="E31" s="284" t="s">
        <v>125</v>
      </c>
      <c r="F31" s="284"/>
      <c r="G31" s="226"/>
      <c r="H31" s="227"/>
      <c r="I31" s="227"/>
      <c r="J31" s="228"/>
      <c r="K31" s="62"/>
      <c r="L31" s="63" t="s">
        <v>31</v>
      </c>
      <c r="M31" s="148"/>
      <c r="N31" s="64" t="s">
        <v>37</v>
      </c>
      <c r="O31" s="4"/>
    </row>
    <row r="32" spans="2:15" ht="30" customHeight="1" thickBot="1" x14ac:dyDescent="0.2">
      <c r="B32" s="276"/>
      <c r="C32" s="65" t="s">
        <v>126</v>
      </c>
      <c r="D32" s="66" t="s">
        <v>39</v>
      </c>
      <c r="E32" s="289" t="s">
        <v>35</v>
      </c>
      <c r="F32" s="289"/>
      <c r="G32" s="306"/>
      <c r="H32" s="307"/>
      <c r="I32" s="307"/>
      <c r="J32" s="308"/>
      <c r="K32" s="67"/>
      <c r="L32" s="68" t="s">
        <v>31</v>
      </c>
      <c r="M32" s="69"/>
      <c r="N32" s="70" t="s">
        <v>37</v>
      </c>
      <c r="O32" s="4"/>
    </row>
    <row r="33" spans="2:15" ht="27.75" customHeight="1" x14ac:dyDescent="0.2">
      <c r="B33" s="270" t="s">
        <v>44</v>
      </c>
      <c r="C33" s="273" t="s">
        <v>33</v>
      </c>
      <c r="D33" s="274"/>
      <c r="E33" s="274"/>
      <c r="F33" s="114"/>
      <c r="G33" s="144" t="s">
        <v>32</v>
      </c>
      <c r="H33" s="214" t="s">
        <v>145</v>
      </c>
      <c r="I33" s="215"/>
      <c r="J33" s="215"/>
      <c r="K33" s="216"/>
      <c r="L33" s="205" t="s">
        <v>42</v>
      </c>
      <c r="M33" s="206"/>
      <c r="N33" s="207"/>
      <c r="O33" s="4"/>
    </row>
    <row r="34" spans="2:15" ht="25.5" customHeight="1" x14ac:dyDescent="0.15">
      <c r="B34" s="271"/>
      <c r="C34" s="202" t="s">
        <v>34</v>
      </c>
      <c r="D34" s="203"/>
      <c r="E34" s="204"/>
      <c r="F34" s="115"/>
      <c r="G34" s="145" t="s">
        <v>32</v>
      </c>
      <c r="H34" s="217"/>
      <c r="I34" s="218"/>
      <c r="J34" s="218"/>
      <c r="K34" s="219"/>
      <c r="L34" s="208"/>
      <c r="M34" s="209"/>
      <c r="N34" s="210"/>
      <c r="O34" s="4"/>
    </row>
    <row r="35" spans="2:15" ht="25.5" customHeight="1" thickBot="1" x14ac:dyDescent="0.2">
      <c r="B35" s="272"/>
      <c r="C35" s="199" t="s">
        <v>41</v>
      </c>
      <c r="D35" s="200"/>
      <c r="E35" s="201"/>
      <c r="F35" s="116"/>
      <c r="G35" s="146" t="s">
        <v>32</v>
      </c>
      <c r="H35" s="217"/>
      <c r="I35" s="218"/>
      <c r="J35" s="218"/>
      <c r="K35" s="219"/>
      <c r="L35" s="208"/>
      <c r="M35" s="209"/>
      <c r="N35" s="210"/>
      <c r="O35" s="4"/>
    </row>
    <row r="36" spans="2:15" x14ac:dyDescent="0.15">
      <c r="B36" s="248" t="s">
        <v>107</v>
      </c>
      <c r="C36" s="251" t="s">
        <v>113</v>
      </c>
      <c r="D36" s="252"/>
      <c r="E36" s="252"/>
      <c r="F36" s="252"/>
      <c r="G36" s="253"/>
      <c r="H36" s="217"/>
      <c r="I36" s="218"/>
      <c r="J36" s="218"/>
      <c r="K36" s="219"/>
      <c r="L36" s="208"/>
      <c r="M36" s="209"/>
      <c r="N36" s="210"/>
    </row>
    <row r="37" spans="2:15" ht="6.75" customHeight="1" x14ac:dyDescent="0.15">
      <c r="B37" s="249"/>
      <c r="C37" s="254"/>
      <c r="D37" s="255"/>
      <c r="E37" s="255"/>
      <c r="F37" s="255"/>
      <c r="G37" s="256"/>
      <c r="H37" s="217"/>
      <c r="I37" s="218"/>
      <c r="J37" s="218"/>
      <c r="K37" s="219"/>
      <c r="L37" s="208"/>
      <c r="M37" s="209"/>
      <c r="N37" s="210"/>
    </row>
    <row r="38" spans="2:15" ht="14.25" thickBot="1" x14ac:dyDescent="0.2">
      <c r="B38" s="250"/>
      <c r="C38" s="257"/>
      <c r="D38" s="258"/>
      <c r="E38" s="258"/>
      <c r="F38" s="258"/>
      <c r="G38" s="259"/>
      <c r="H38" s="220"/>
      <c r="I38" s="221"/>
      <c r="J38" s="221"/>
      <c r="K38" s="222"/>
      <c r="L38" s="211"/>
      <c r="M38" s="212"/>
      <c r="N38" s="213"/>
    </row>
  </sheetData>
  <mergeCells count="79">
    <mergeCell ref="J10:N10"/>
    <mergeCell ref="J12:N12"/>
    <mergeCell ref="G32:J32"/>
    <mergeCell ref="G24:J24"/>
    <mergeCell ref="G25:J25"/>
    <mergeCell ref="H21:H22"/>
    <mergeCell ref="I22:J22"/>
    <mergeCell ref="K22:M22"/>
    <mergeCell ref="K21:M21"/>
    <mergeCell ref="I21:J21"/>
    <mergeCell ref="E24:F24"/>
    <mergeCell ref="G23:J23"/>
    <mergeCell ref="E32:F32"/>
    <mergeCell ref="C10:E10"/>
    <mergeCell ref="F10:H10"/>
    <mergeCell ref="E30:F30"/>
    <mergeCell ref="E31:F31"/>
    <mergeCell ref="J18:N18"/>
    <mergeCell ref="E28:F28"/>
    <mergeCell ref="I17:I18"/>
    <mergeCell ref="J20:N20"/>
    <mergeCell ref="E26:F26"/>
    <mergeCell ref="K23:L23"/>
    <mergeCell ref="E21:G22"/>
    <mergeCell ref="J17:N17"/>
    <mergeCell ref="B21:D22"/>
    <mergeCell ref="B36:B38"/>
    <mergeCell ref="C36:G38"/>
    <mergeCell ref="C11:E12"/>
    <mergeCell ref="M11:N11"/>
    <mergeCell ref="J11:K11"/>
    <mergeCell ref="C18:E20"/>
    <mergeCell ref="F18:H20"/>
    <mergeCell ref="B33:B35"/>
    <mergeCell ref="C33:E33"/>
    <mergeCell ref="B23:B32"/>
    <mergeCell ref="G29:J29"/>
    <mergeCell ref="C24:C27"/>
    <mergeCell ref="C28:C31"/>
    <mergeCell ref="E25:F25"/>
    <mergeCell ref="E27:F27"/>
    <mergeCell ref="E29:F29"/>
    <mergeCell ref="C9:E9"/>
    <mergeCell ref="C35:E35"/>
    <mergeCell ref="C34:E34"/>
    <mergeCell ref="L33:N38"/>
    <mergeCell ref="H33:K38"/>
    <mergeCell ref="G26:J26"/>
    <mergeCell ref="G27:J27"/>
    <mergeCell ref="G30:J30"/>
    <mergeCell ref="G31:J31"/>
    <mergeCell ref="G28:J28"/>
    <mergeCell ref="H11:H12"/>
    <mergeCell ref="F11:G12"/>
    <mergeCell ref="M23:N23"/>
    <mergeCell ref="C23:F23"/>
    <mergeCell ref="C14:E16"/>
    <mergeCell ref="C17:E17"/>
    <mergeCell ref="L2:N2"/>
    <mergeCell ref="L3:N3"/>
    <mergeCell ref="B4:N4"/>
    <mergeCell ref="B7:N7"/>
    <mergeCell ref="K6:N6"/>
    <mergeCell ref="B8:B20"/>
    <mergeCell ref="C8:E8"/>
    <mergeCell ref="M19:N19"/>
    <mergeCell ref="I13:I14"/>
    <mergeCell ref="J15:K15"/>
    <mergeCell ref="J13:N13"/>
    <mergeCell ref="J14:N14"/>
    <mergeCell ref="C13:E13"/>
    <mergeCell ref="F13:H13"/>
    <mergeCell ref="F14:H16"/>
    <mergeCell ref="F8:N8"/>
    <mergeCell ref="F9:N9"/>
    <mergeCell ref="M15:N15"/>
    <mergeCell ref="J16:N16"/>
    <mergeCell ref="F17:H17"/>
    <mergeCell ref="J19:K19"/>
  </mergeCells>
  <phoneticPr fontId="1"/>
  <printOptions horizontalCentered="1" verticalCentered="1"/>
  <pageMargins left="0.39370078740157483" right="0" top="7.874015748031496E-2" bottom="0.15748031496062992" header="3.937007874015748E-2" footer="0"/>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4"/>
  <sheetViews>
    <sheetView view="pageBreakPreview" topLeftCell="B1" zoomScale="90" zoomScaleNormal="100" zoomScaleSheetLayoutView="90" zoomScalePageLayoutView="80" workbookViewId="0">
      <selection activeCell="Q9" sqref="Q9"/>
    </sheetView>
  </sheetViews>
  <sheetFormatPr defaultRowHeight="13.5" x14ac:dyDescent="0.15"/>
  <cols>
    <col min="1" max="2" width="4.5" style="1" customWidth="1"/>
    <col min="3" max="3" width="3" style="1" customWidth="1"/>
    <col min="4" max="4" width="23.75" style="1" customWidth="1"/>
    <col min="5" max="6" width="13.625" style="1" customWidth="1"/>
    <col min="7" max="7" width="22.25" style="1" customWidth="1"/>
    <col min="8" max="8" width="11.875" style="1" customWidth="1"/>
    <col min="9" max="9" width="3.125" style="1" customWidth="1"/>
    <col min="10" max="10" width="9" style="1"/>
    <col min="11" max="11" width="9.625" style="1" bestFit="1" customWidth="1"/>
    <col min="12" max="13" width="9" style="1"/>
    <col min="14" max="14" width="5.875" style="1" customWidth="1"/>
    <col min="15" max="16384" width="9" style="1"/>
  </cols>
  <sheetData>
    <row r="1" spans="1:12" ht="18" customHeight="1" x14ac:dyDescent="0.15">
      <c r="G1" s="399" t="s">
        <v>146</v>
      </c>
      <c r="H1" s="399"/>
      <c r="I1" s="399"/>
    </row>
    <row r="2" spans="1:12" ht="24.75" customHeight="1" x14ac:dyDescent="0.15">
      <c r="A2" s="10" t="s">
        <v>24</v>
      </c>
      <c r="F2" s="34" t="s">
        <v>57</v>
      </c>
      <c r="G2" s="400">
        <f>申込書!F9</f>
        <v>0</v>
      </c>
      <c r="H2" s="400"/>
      <c r="I2" s="400"/>
    </row>
    <row r="3" spans="1:12" ht="17.25" customHeight="1" thickBot="1" x14ac:dyDescent="0.2">
      <c r="A3" s="401" t="s">
        <v>69</v>
      </c>
      <c r="B3" s="401"/>
      <c r="C3" s="401"/>
      <c r="D3" s="401"/>
      <c r="E3" s="401"/>
      <c r="F3" s="401"/>
      <c r="G3" s="401"/>
      <c r="H3" s="402" t="s">
        <v>70</v>
      </c>
      <c r="I3" s="402"/>
    </row>
    <row r="4" spans="1:12" ht="22.5" customHeight="1" thickBot="1" x14ac:dyDescent="0.2">
      <c r="A4" s="346" t="s">
        <v>0</v>
      </c>
      <c r="B4" s="347"/>
      <c r="C4" s="348"/>
      <c r="D4" s="403"/>
      <c r="E4" s="349" t="s">
        <v>1</v>
      </c>
      <c r="F4" s="386"/>
      <c r="G4" s="387" t="s">
        <v>71</v>
      </c>
      <c r="H4" s="347"/>
      <c r="I4" s="388"/>
    </row>
    <row r="5" spans="1:12" ht="30.75" customHeight="1" thickBot="1" x14ac:dyDescent="0.2">
      <c r="A5" s="367" t="s">
        <v>72</v>
      </c>
      <c r="B5" s="44" t="s">
        <v>73</v>
      </c>
      <c r="C5" s="369" t="s">
        <v>128</v>
      </c>
      <c r="D5" s="370"/>
      <c r="E5" s="389"/>
      <c r="F5" s="390"/>
      <c r="G5" s="391" t="s">
        <v>66</v>
      </c>
      <c r="H5" s="392"/>
      <c r="I5" s="393"/>
    </row>
    <row r="6" spans="1:12" ht="30.75" customHeight="1" thickBot="1" x14ac:dyDescent="0.2">
      <c r="A6" s="367"/>
      <c r="B6" s="44" t="s">
        <v>74</v>
      </c>
      <c r="C6" s="369" t="s">
        <v>131</v>
      </c>
      <c r="D6" s="370"/>
      <c r="E6" s="389"/>
      <c r="F6" s="390"/>
      <c r="G6" s="391"/>
      <c r="H6" s="392"/>
      <c r="I6" s="393"/>
    </row>
    <row r="7" spans="1:12" ht="30.75" customHeight="1" x14ac:dyDescent="0.15">
      <c r="A7" s="368"/>
      <c r="B7" s="374" t="s">
        <v>10</v>
      </c>
      <c r="C7" s="27" t="s">
        <v>76</v>
      </c>
      <c r="D7" s="24" t="s">
        <v>75</v>
      </c>
      <c r="E7" s="377"/>
      <c r="F7" s="378"/>
      <c r="G7" s="409"/>
      <c r="H7" s="410"/>
      <c r="I7" s="411"/>
    </row>
    <row r="8" spans="1:12" ht="30.75" customHeight="1" x14ac:dyDescent="0.15">
      <c r="A8" s="368"/>
      <c r="B8" s="375"/>
      <c r="C8" s="28" t="s">
        <v>78</v>
      </c>
      <c r="D8" s="25" t="s">
        <v>77</v>
      </c>
      <c r="E8" s="407"/>
      <c r="F8" s="408"/>
      <c r="G8" s="404"/>
      <c r="H8" s="405"/>
      <c r="I8" s="406"/>
    </row>
    <row r="9" spans="1:12" ht="30.75" customHeight="1" x14ac:dyDescent="0.15">
      <c r="A9" s="368"/>
      <c r="B9" s="375"/>
      <c r="C9" s="28" t="s">
        <v>80</v>
      </c>
      <c r="D9" s="25" t="s">
        <v>79</v>
      </c>
      <c r="E9" s="407"/>
      <c r="F9" s="408"/>
      <c r="G9" s="404"/>
      <c r="H9" s="405"/>
      <c r="I9" s="406"/>
    </row>
    <row r="10" spans="1:12" ht="30.75" customHeight="1" thickBot="1" x14ac:dyDescent="0.2">
      <c r="A10" s="368"/>
      <c r="B10" s="375"/>
      <c r="C10" s="29" t="s">
        <v>82</v>
      </c>
      <c r="D10" s="25" t="s">
        <v>81</v>
      </c>
      <c r="E10" s="394"/>
      <c r="F10" s="395"/>
      <c r="G10" s="396"/>
      <c r="H10" s="397"/>
      <c r="I10" s="398"/>
    </row>
    <row r="11" spans="1:12" ht="29.25" customHeight="1" thickTop="1" thickBot="1" x14ac:dyDescent="0.2">
      <c r="A11" s="368"/>
      <c r="B11" s="376"/>
      <c r="C11" s="45" t="s">
        <v>130</v>
      </c>
      <c r="D11" s="26" t="s">
        <v>142</v>
      </c>
      <c r="E11" s="371">
        <f>SUM(E7:F10)</f>
        <v>0</v>
      </c>
      <c r="F11" s="372"/>
      <c r="G11" s="19" t="s">
        <v>134</v>
      </c>
      <c r="H11" s="140" t="str">
        <f>IF(ISERROR(ROUNDDOWN(E11/E12*100,0)),"",(ROUNDDOWN(E11/E12*100,0)))</f>
        <v/>
      </c>
      <c r="I11" s="20" t="s">
        <v>83</v>
      </c>
      <c r="K11" s="141" t="e">
        <f>E11/E12*100</f>
        <v>#DIV/0!</v>
      </c>
      <c r="L11" s="1" t="s">
        <v>112</v>
      </c>
    </row>
    <row r="12" spans="1:12" ht="30.75" customHeight="1" thickTop="1" thickBot="1" x14ac:dyDescent="0.2">
      <c r="A12" s="368"/>
      <c r="B12" s="341" t="s">
        <v>132</v>
      </c>
      <c r="C12" s="342"/>
      <c r="D12" s="373"/>
      <c r="E12" s="371">
        <f>E5+E6+E11</f>
        <v>0</v>
      </c>
      <c r="F12" s="372"/>
      <c r="G12" s="383" t="s">
        <v>111</v>
      </c>
      <c r="H12" s="384"/>
      <c r="I12" s="385"/>
    </row>
    <row r="13" spans="1:12" ht="30.75" customHeight="1" thickTop="1" thickBot="1" x14ac:dyDescent="0.2">
      <c r="A13" s="368"/>
      <c r="B13" s="354" t="s">
        <v>21</v>
      </c>
      <c r="C13" s="30" t="s">
        <v>84</v>
      </c>
      <c r="D13" s="71" t="s">
        <v>47</v>
      </c>
      <c r="E13" s="379"/>
      <c r="F13" s="380"/>
      <c r="G13" s="21" t="s">
        <v>135</v>
      </c>
      <c r="H13" s="135" t="str">
        <f>IF(ISERROR(ROUNDUP(E13/E15*100,0)),"",(ROUNDUP(E13/E15*100,0)))</f>
        <v/>
      </c>
      <c r="I13" s="22" t="s">
        <v>83</v>
      </c>
      <c r="K13" s="139" t="str">
        <f>IF(ISERROR(ROUNDUP(E13/E15*100,1)),"",(ROUNDUP(E13/E15*100,1)))</f>
        <v/>
      </c>
      <c r="L13" s="1" t="s">
        <v>109</v>
      </c>
    </row>
    <row r="14" spans="1:12" ht="30.75" customHeight="1" thickBot="1" x14ac:dyDescent="0.2">
      <c r="A14" s="368"/>
      <c r="B14" s="355"/>
      <c r="C14" s="23" t="s">
        <v>133</v>
      </c>
      <c r="D14" s="40" t="s">
        <v>48</v>
      </c>
      <c r="E14" s="381"/>
      <c r="F14" s="382"/>
      <c r="G14" s="331" t="s">
        <v>110</v>
      </c>
      <c r="H14" s="332"/>
      <c r="I14" s="333"/>
    </row>
    <row r="15" spans="1:12" ht="29.25" customHeight="1" thickTop="1" thickBot="1" x14ac:dyDescent="0.2">
      <c r="A15" s="334" t="s">
        <v>144</v>
      </c>
      <c r="B15" s="335"/>
      <c r="C15" s="335"/>
      <c r="D15" s="335"/>
      <c r="E15" s="365">
        <f>SUM(E12:F14)</f>
        <v>0</v>
      </c>
      <c r="F15" s="366"/>
      <c r="G15" s="14"/>
      <c r="H15" s="15"/>
      <c r="I15" s="16"/>
    </row>
    <row r="16" spans="1:12" ht="29.25" customHeight="1" thickBot="1" x14ac:dyDescent="0.2">
      <c r="A16" s="346" t="s">
        <v>85</v>
      </c>
      <c r="B16" s="347"/>
      <c r="C16" s="348"/>
      <c r="D16" s="348"/>
      <c r="E16" s="142" t="s">
        <v>11</v>
      </c>
      <c r="F16" s="143" t="s">
        <v>102</v>
      </c>
      <c r="G16" s="349" t="s">
        <v>71</v>
      </c>
      <c r="H16" s="287"/>
      <c r="I16" s="350"/>
    </row>
    <row r="17" spans="1:9" ht="30.75" customHeight="1" x14ac:dyDescent="0.15">
      <c r="A17" s="351" t="s">
        <v>6</v>
      </c>
      <c r="B17" s="353" t="s">
        <v>86</v>
      </c>
      <c r="C17" s="31" t="s">
        <v>87</v>
      </c>
      <c r="D17" s="119" t="s">
        <v>53</v>
      </c>
      <c r="E17" s="123"/>
      <c r="F17" s="123"/>
      <c r="G17" s="356"/>
      <c r="H17" s="357"/>
      <c r="I17" s="358"/>
    </row>
    <row r="18" spans="1:9" ht="30.75" customHeight="1" x14ac:dyDescent="0.15">
      <c r="A18" s="351"/>
      <c r="B18" s="354"/>
      <c r="C18" s="32" t="s">
        <v>88</v>
      </c>
      <c r="D18" s="120" t="s">
        <v>54</v>
      </c>
      <c r="E18" s="124"/>
      <c r="F18" s="124"/>
      <c r="G18" s="362"/>
      <c r="H18" s="363"/>
      <c r="I18" s="364"/>
    </row>
    <row r="19" spans="1:9" ht="30.75" customHeight="1" x14ac:dyDescent="0.15">
      <c r="A19" s="351"/>
      <c r="B19" s="354"/>
      <c r="C19" s="32" t="s">
        <v>89</v>
      </c>
      <c r="D19" s="121" t="s">
        <v>99</v>
      </c>
      <c r="E19" s="124"/>
      <c r="F19" s="124"/>
      <c r="G19" s="338"/>
      <c r="H19" s="339"/>
      <c r="I19" s="340"/>
    </row>
    <row r="20" spans="1:9" ht="30.75" customHeight="1" x14ac:dyDescent="0.15">
      <c r="A20" s="351"/>
      <c r="B20" s="354"/>
      <c r="C20" s="32" t="s">
        <v>90</v>
      </c>
      <c r="D20" s="121" t="s">
        <v>55</v>
      </c>
      <c r="E20" s="124"/>
      <c r="F20" s="124"/>
      <c r="G20" s="359"/>
      <c r="H20" s="360"/>
      <c r="I20" s="361"/>
    </row>
    <row r="21" spans="1:9" ht="30.75" customHeight="1" x14ac:dyDescent="0.15">
      <c r="A21" s="351"/>
      <c r="B21" s="354"/>
      <c r="C21" s="32" t="s">
        <v>91</v>
      </c>
      <c r="D21" s="121" t="s">
        <v>56</v>
      </c>
      <c r="E21" s="124"/>
      <c r="F21" s="124"/>
      <c r="G21" s="359"/>
      <c r="H21" s="360"/>
      <c r="I21" s="361"/>
    </row>
    <row r="22" spans="1:9" ht="30.75" customHeight="1" x14ac:dyDescent="0.15">
      <c r="A22" s="351"/>
      <c r="B22" s="354"/>
      <c r="C22" s="32" t="s">
        <v>92</v>
      </c>
      <c r="D22" s="121" t="s">
        <v>100</v>
      </c>
      <c r="E22" s="124"/>
      <c r="F22" s="124"/>
      <c r="G22" s="359"/>
      <c r="H22" s="360"/>
      <c r="I22" s="361"/>
    </row>
    <row r="23" spans="1:9" ht="30.75" customHeight="1" x14ac:dyDescent="0.15">
      <c r="A23" s="351"/>
      <c r="B23" s="354"/>
      <c r="C23" s="32" t="s">
        <v>94</v>
      </c>
      <c r="D23" s="121" t="s">
        <v>93</v>
      </c>
      <c r="E23" s="124"/>
      <c r="F23" s="124"/>
      <c r="G23" s="359"/>
      <c r="H23" s="360"/>
      <c r="I23" s="361"/>
    </row>
    <row r="24" spans="1:9" ht="30.75" customHeight="1" x14ac:dyDescent="0.15">
      <c r="A24" s="351"/>
      <c r="B24" s="354"/>
      <c r="C24" s="32" t="s">
        <v>96</v>
      </c>
      <c r="D24" s="121" t="s">
        <v>95</v>
      </c>
      <c r="E24" s="124"/>
      <c r="F24" s="124"/>
      <c r="G24" s="359"/>
      <c r="H24" s="360"/>
      <c r="I24" s="361"/>
    </row>
    <row r="25" spans="1:9" ht="30.75" customHeight="1" x14ac:dyDescent="0.15">
      <c r="A25" s="351"/>
      <c r="B25" s="354"/>
      <c r="C25" s="32" t="s">
        <v>97</v>
      </c>
      <c r="D25" s="117" t="s">
        <v>52</v>
      </c>
      <c r="E25" s="124"/>
      <c r="F25" s="124"/>
      <c r="G25" s="319"/>
      <c r="H25" s="320"/>
      <c r="I25" s="321"/>
    </row>
    <row r="26" spans="1:9" ht="30.75" customHeight="1" thickBot="1" x14ac:dyDescent="0.2">
      <c r="A26" s="351"/>
      <c r="B26" s="355"/>
      <c r="C26" s="33" t="s">
        <v>136</v>
      </c>
      <c r="D26" s="122" t="s">
        <v>51</v>
      </c>
      <c r="E26" s="125"/>
      <c r="F26" s="125"/>
      <c r="G26" s="359"/>
      <c r="H26" s="360"/>
      <c r="I26" s="361"/>
    </row>
    <row r="27" spans="1:9" ht="29.25" customHeight="1" thickTop="1" thickBot="1" x14ac:dyDescent="0.2">
      <c r="A27" s="351"/>
      <c r="B27" s="341" t="s">
        <v>143</v>
      </c>
      <c r="C27" s="342"/>
      <c r="D27" s="342"/>
      <c r="E27" s="128">
        <f>SUM(E17+E18+E19+E20+E21+E22+E23+E24+E25+E26)</f>
        <v>0</v>
      </c>
      <c r="F27" s="118">
        <f>SUM(F17:F26)</f>
        <v>0</v>
      </c>
      <c r="G27" s="343"/>
      <c r="H27" s="344"/>
      <c r="I27" s="345"/>
    </row>
    <row r="28" spans="1:9" ht="30.75" customHeight="1" thickTop="1" x14ac:dyDescent="0.15">
      <c r="A28" s="351"/>
      <c r="B28" s="336" t="s">
        <v>8</v>
      </c>
      <c r="C28" s="37" t="s">
        <v>137</v>
      </c>
      <c r="D28" s="38" t="s">
        <v>49</v>
      </c>
      <c r="E28" s="127"/>
      <c r="F28" s="130"/>
      <c r="G28" s="338"/>
      <c r="H28" s="339"/>
      <c r="I28" s="340"/>
    </row>
    <row r="29" spans="1:9" ht="30.75" customHeight="1" x14ac:dyDescent="0.15">
      <c r="A29" s="351"/>
      <c r="B29" s="336"/>
      <c r="C29" s="39" t="s">
        <v>138</v>
      </c>
      <c r="D29" s="40" t="s">
        <v>50</v>
      </c>
      <c r="E29" s="124"/>
      <c r="F29" s="131"/>
      <c r="G29" s="319"/>
      <c r="H29" s="320"/>
      <c r="I29" s="321"/>
    </row>
    <row r="30" spans="1:9" ht="30.75" customHeight="1" x14ac:dyDescent="0.15">
      <c r="A30" s="351"/>
      <c r="B30" s="336"/>
      <c r="C30" s="39" t="s">
        <v>139</v>
      </c>
      <c r="D30" s="41" t="s">
        <v>81</v>
      </c>
      <c r="E30" s="124"/>
      <c r="F30" s="131"/>
      <c r="G30" s="319"/>
      <c r="H30" s="320"/>
      <c r="I30" s="321"/>
    </row>
    <row r="31" spans="1:9" ht="30.75" customHeight="1" thickBot="1" x14ac:dyDescent="0.2">
      <c r="A31" s="352"/>
      <c r="B31" s="337"/>
      <c r="C31" s="42" t="s">
        <v>140</v>
      </c>
      <c r="D31" s="43" t="s">
        <v>81</v>
      </c>
      <c r="E31" s="125"/>
      <c r="F31" s="132"/>
      <c r="G31" s="322"/>
      <c r="H31" s="323"/>
      <c r="I31" s="324"/>
    </row>
    <row r="32" spans="1:9" ht="29.25" customHeight="1" thickTop="1" thickBot="1" x14ac:dyDescent="0.2">
      <c r="A32" s="325" t="s">
        <v>141</v>
      </c>
      <c r="B32" s="326"/>
      <c r="C32" s="327"/>
      <c r="D32" s="327"/>
      <c r="E32" s="129">
        <f>SUM(E27+E28+E29+E30+E31)</f>
        <v>0</v>
      </c>
      <c r="F32" s="126"/>
      <c r="G32" s="328"/>
      <c r="H32" s="329"/>
      <c r="I32" s="330"/>
    </row>
    <row r="33" spans="1:9" ht="13.5" customHeight="1" x14ac:dyDescent="0.15">
      <c r="A33" s="316" t="s">
        <v>20</v>
      </c>
      <c r="B33" s="316"/>
      <c r="C33" s="316"/>
      <c r="D33" s="316"/>
      <c r="E33" s="317"/>
      <c r="F33" s="317"/>
      <c r="G33" s="316"/>
      <c r="H33" s="316"/>
      <c r="I33" s="316"/>
    </row>
    <row r="34" spans="1:9" ht="15.75" customHeight="1" x14ac:dyDescent="0.15">
      <c r="A34" s="318" t="s">
        <v>98</v>
      </c>
      <c r="B34" s="318"/>
      <c r="C34" s="318"/>
      <c r="D34" s="318"/>
      <c r="E34" s="318"/>
      <c r="F34" s="318"/>
      <c r="G34" s="318"/>
      <c r="H34" s="318"/>
      <c r="I34" s="318"/>
    </row>
  </sheetData>
  <mergeCells count="58">
    <mergeCell ref="G1:I1"/>
    <mergeCell ref="G2:I2"/>
    <mergeCell ref="A3:G3"/>
    <mergeCell ref="H3:I3"/>
    <mergeCell ref="A4:D4"/>
    <mergeCell ref="G12:I12"/>
    <mergeCell ref="E4:F4"/>
    <mergeCell ref="G4:I4"/>
    <mergeCell ref="E5:F5"/>
    <mergeCell ref="G5:I5"/>
    <mergeCell ref="E10:F10"/>
    <mergeCell ref="G10:I10"/>
    <mergeCell ref="G6:I6"/>
    <mergeCell ref="E6:F6"/>
    <mergeCell ref="G9:I9"/>
    <mergeCell ref="E8:F8"/>
    <mergeCell ref="G8:I8"/>
    <mergeCell ref="E9:F9"/>
    <mergeCell ref="G7:I7"/>
    <mergeCell ref="E15:F15"/>
    <mergeCell ref="A5:A14"/>
    <mergeCell ref="C5:D5"/>
    <mergeCell ref="E11:F11"/>
    <mergeCell ref="B12:D12"/>
    <mergeCell ref="E12:F12"/>
    <mergeCell ref="B7:B11"/>
    <mergeCell ref="E7:F7"/>
    <mergeCell ref="B13:B14"/>
    <mergeCell ref="E13:F13"/>
    <mergeCell ref="E14:F14"/>
    <mergeCell ref="C6:D6"/>
    <mergeCell ref="G18:I18"/>
    <mergeCell ref="G19:I19"/>
    <mergeCell ref="G20:I20"/>
    <mergeCell ref="G21:I21"/>
    <mergeCell ref="G22:I22"/>
    <mergeCell ref="G14:I14"/>
    <mergeCell ref="A15:D15"/>
    <mergeCell ref="B28:B31"/>
    <mergeCell ref="G28:I28"/>
    <mergeCell ref="G29:I29"/>
    <mergeCell ref="B27:D27"/>
    <mergeCell ref="G27:I27"/>
    <mergeCell ref="A16:D16"/>
    <mergeCell ref="G16:I16"/>
    <mergeCell ref="A17:A31"/>
    <mergeCell ref="B17:B26"/>
    <mergeCell ref="G17:I17"/>
    <mergeCell ref="G23:I23"/>
    <mergeCell ref="G24:I24"/>
    <mergeCell ref="G25:I25"/>
    <mergeCell ref="G26:I26"/>
    <mergeCell ref="A33:I33"/>
    <mergeCell ref="A34:I34"/>
    <mergeCell ref="G30:I30"/>
    <mergeCell ref="G31:I31"/>
    <mergeCell ref="A32:D32"/>
    <mergeCell ref="G32:I32"/>
  </mergeCells>
  <phoneticPr fontId="1"/>
  <printOptions horizontalCentered="1" verticalCentered="1"/>
  <pageMargins left="0" right="0.39370078740157483" top="7.874015748031496E-2" bottom="0" header="3.937007874015748E-2" footer="0"/>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I57"/>
  <sheetViews>
    <sheetView view="pageBreakPreview" topLeftCell="A25" zoomScale="60" zoomScaleNormal="100" zoomScalePageLayoutView="70" workbookViewId="0">
      <selection activeCell="H2" sqref="H2:I3"/>
    </sheetView>
  </sheetViews>
  <sheetFormatPr defaultRowHeight="13.5" x14ac:dyDescent="0.15"/>
  <cols>
    <col min="1" max="1" width="5.5" style="1" customWidth="1"/>
    <col min="2" max="2" width="6.125" style="1" customWidth="1"/>
    <col min="3" max="3" width="7.5" style="1" customWidth="1"/>
    <col min="4" max="4" width="11.75" style="1" customWidth="1"/>
    <col min="5" max="5" width="8.875" style="1" customWidth="1"/>
    <col min="6" max="6" width="17.375" style="1" customWidth="1"/>
    <col min="7" max="7" width="29.75" style="1" customWidth="1"/>
    <col min="8" max="8" width="15.125" style="1" customWidth="1"/>
    <col min="9" max="9" width="15.625" style="1" customWidth="1"/>
    <col min="10" max="13" width="9" style="1"/>
    <col min="14" max="14" width="5.875" style="1" customWidth="1"/>
    <col min="15" max="16384" width="9" style="1"/>
  </cols>
  <sheetData>
    <row r="1" spans="2:9" ht="18.75" customHeight="1" x14ac:dyDescent="0.15">
      <c r="H1" s="415" t="s">
        <v>147</v>
      </c>
      <c r="I1" s="415"/>
    </row>
    <row r="2" spans="2:9" x14ac:dyDescent="0.15">
      <c r="G2" s="421" t="s">
        <v>57</v>
      </c>
      <c r="H2" s="422">
        <f>申込書!F9</f>
        <v>0</v>
      </c>
      <c r="I2" s="422"/>
    </row>
    <row r="3" spans="2:9" ht="11.25" customHeight="1" x14ac:dyDescent="0.15">
      <c r="B3" s="420" t="s">
        <v>26</v>
      </c>
      <c r="C3" s="420"/>
      <c r="D3" s="420"/>
      <c r="E3" s="420"/>
      <c r="F3" s="10"/>
      <c r="G3" s="421"/>
      <c r="H3" s="422"/>
      <c r="I3" s="422"/>
    </row>
    <row r="4" spans="2:9" ht="15" customHeight="1" x14ac:dyDescent="0.15">
      <c r="B4" s="420"/>
      <c r="C4" s="420"/>
      <c r="D4" s="420"/>
      <c r="E4" s="420"/>
      <c r="F4" s="10"/>
      <c r="G4" s="10"/>
      <c r="H4" s="10"/>
      <c r="I4" s="10"/>
    </row>
    <row r="5" spans="2:9" ht="53.25" customHeight="1" x14ac:dyDescent="0.15">
      <c r="B5" s="416" t="s">
        <v>153</v>
      </c>
      <c r="C5" s="416"/>
      <c r="D5" s="416"/>
      <c r="E5" s="416"/>
      <c r="F5" s="416"/>
      <c r="G5" s="416"/>
      <c r="H5" s="416"/>
      <c r="I5" s="416"/>
    </row>
    <row r="6" spans="2:9" ht="52.5" customHeight="1" x14ac:dyDescent="0.15">
      <c r="B6" s="17" t="s">
        <v>3</v>
      </c>
      <c r="C6" s="47" t="s">
        <v>60</v>
      </c>
      <c r="D6" s="17" t="s">
        <v>61</v>
      </c>
      <c r="E6" s="48" t="s">
        <v>36</v>
      </c>
      <c r="F6" s="17" t="s">
        <v>58</v>
      </c>
      <c r="G6" s="17" t="s">
        <v>59</v>
      </c>
      <c r="H6" s="35" t="s">
        <v>65</v>
      </c>
      <c r="I6" s="17" t="s">
        <v>27</v>
      </c>
    </row>
    <row r="7" spans="2:9" ht="15.95" customHeight="1" x14ac:dyDescent="0.15">
      <c r="B7" s="412">
        <v>4</v>
      </c>
      <c r="C7" s="72"/>
      <c r="D7" s="72"/>
      <c r="E7" s="72"/>
      <c r="F7" s="73"/>
      <c r="G7" s="73"/>
      <c r="H7" s="74"/>
      <c r="I7" s="74"/>
    </row>
    <row r="8" spans="2:9" ht="15.95" customHeight="1" x14ac:dyDescent="0.15">
      <c r="B8" s="413"/>
      <c r="C8" s="75"/>
      <c r="D8" s="75"/>
      <c r="E8" s="75"/>
      <c r="F8" s="76"/>
      <c r="G8" s="76"/>
      <c r="H8" s="77"/>
      <c r="I8" s="77"/>
    </row>
    <row r="9" spans="2:9" ht="15.95" customHeight="1" x14ac:dyDescent="0.15">
      <c r="B9" s="413"/>
      <c r="C9" s="75"/>
      <c r="D9" s="75"/>
      <c r="E9" s="75"/>
      <c r="F9" s="76"/>
      <c r="G9" s="76"/>
      <c r="H9" s="77"/>
      <c r="I9" s="77"/>
    </row>
    <row r="10" spans="2:9" ht="15.95" customHeight="1" x14ac:dyDescent="0.15">
      <c r="B10" s="414"/>
      <c r="C10" s="78"/>
      <c r="D10" s="78"/>
      <c r="E10" s="78"/>
      <c r="F10" s="79"/>
      <c r="G10" s="79"/>
      <c r="H10" s="80"/>
      <c r="I10" s="80"/>
    </row>
    <row r="11" spans="2:9" ht="15.95" customHeight="1" x14ac:dyDescent="0.15">
      <c r="B11" s="412">
        <v>5</v>
      </c>
      <c r="C11" s="81"/>
      <c r="D11" s="72"/>
      <c r="E11" s="82"/>
      <c r="F11" s="73"/>
      <c r="G11" s="73"/>
      <c r="H11" s="74"/>
      <c r="I11" s="74"/>
    </row>
    <row r="12" spans="2:9" ht="15.95" customHeight="1" x14ac:dyDescent="0.15">
      <c r="B12" s="413"/>
      <c r="C12" s="83"/>
      <c r="D12" s="75"/>
      <c r="E12" s="84"/>
      <c r="F12" s="76"/>
      <c r="G12" s="76"/>
      <c r="H12" s="77"/>
      <c r="I12" s="77"/>
    </row>
    <row r="13" spans="2:9" ht="15.95" customHeight="1" x14ac:dyDescent="0.15">
      <c r="B13" s="413"/>
      <c r="C13" s="83"/>
      <c r="D13" s="75"/>
      <c r="E13" s="84"/>
      <c r="F13" s="76"/>
      <c r="G13" s="76"/>
      <c r="H13" s="77"/>
      <c r="I13" s="77"/>
    </row>
    <row r="14" spans="2:9" ht="15.95" customHeight="1" x14ac:dyDescent="0.15">
      <c r="B14" s="414"/>
      <c r="C14" s="85"/>
      <c r="D14" s="78"/>
      <c r="E14" s="86"/>
      <c r="F14" s="79"/>
      <c r="G14" s="79"/>
      <c r="H14" s="80"/>
      <c r="I14" s="80"/>
    </row>
    <row r="15" spans="2:9" ht="15.95" customHeight="1" x14ac:dyDescent="0.15">
      <c r="B15" s="412">
        <v>6</v>
      </c>
      <c r="C15" s="81"/>
      <c r="D15" s="72"/>
      <c r="E15" s="82"/>
      <c r="F15" s="73"/>
      <c r="G15" s="73"/>
      <c r="H15" s="74"/>
      <c r="I15" s="74"/>
    </row>
    <row r="16" spans="2:9" ht="15.95" customHeight="1" x14ac:dyDescent="0.15">
      <c r="B16" s="413"/>
      <c r="C16" s="83"/>
      <c r="D16" s="75"/>
      <c r="E16" s="84"/>
      <c r="F16" s="76"/>
      <c r="G16" s="76"/>
      <c r="H16" s="77"/>
      <c r="I16" s="77"/>
    </row>
    <row r="17" spans="2:9" ht="15.95" customHeight="1" x14ac:dyDescent="0.15">
      <c r="B17" s="413"/>
      <c r="C17" s="83"/>
      <c r="D17" s="75"/>
      <c r="E17" s="84"/>
      <c r="F17" s="76"/>
      <c r="G17" s="76"/>
      <c r="H17" s="77"/>
      <c r="I17" s="77"/>
    </row>
    <row r="18" spans="2:9" ht="15.95" customHeight="1" x14ac:dyDescent="0.15">
      <c r="B18" s="414"/>
      <c r="C18" s="85"/>
      <c r="D18" s="78"/>
      <c r="E18" s="86"/>
      <c r="F18" s="79"/>
      <c r="G18" s="79"/>
      <c r="H18" s="80"/>
      <c r="I18" s="80"/>
    </row>
    <row r="19" spans="2:9" ht="15.95" customHeight="1" x14ac:dyDescent="0.15">
      <c r="B19" s="412">
        <v>7</v>
      </c>
      <c r="C19" s="81"/>
      <c r="D19" s="72"/>
      <c r="E19" s="82"/>
      <c r="F19" s="73"/>
      <c r="G19" s="73"/>
      <c r="H19" s="74"/>
      <c r="I19" s="74"/>
    </row>
    <row r="20" spans="2:9" ht="15.95" customHeight="1" x14ac:dyDescent="0.15">
      <c r="B20" s="413"/>
      <c r="C20" s="83"/>
      <c r="D20" s="75"/>
      <c r="E20" s="84"/>
      <c r="F20" s="76"/>
      <c r="G20" s="76"/>
      <c r="H20" s="77"/>
      <c r="I20" s="77"/>
    </row>
    <row r="21" spans="2:9" ht="15.95" customHeight="1" x14ac:dyDescent="0.15">
      <c r="B21" s="413"/>
      <c r="C21" s="83"/>
      <c r="D21" s="75"/>
      <c r="E21" s="84"/>
      <c r="F21" s="76"/>
      <c r="G21" s="76"/>
      <c r="H21" s="77"/>
      <c r="I21" s="77"/>
    </row>
    <row r="22" spans="2:9" ht="15.95" customHeight="1" x14ac:dyDescent="0.15">
      <c r="B22" s="414"/>
      <c r="C22" s="85"/>
      <c r="D22" s="78"/>
      <c r="E22" s="86"/>
      <c r="F22" s="79"/>
      <c r="G22" s="79"/>
      <c r="H22" s="80"/>
      <c r="I22" s="80"/>
    </row>
    <row r="23" spans="2:9" ht="15.95" customHeight="1" x14ac:dyDescent="0.15">
      <c r="B23" s="412">
        <v>8</v>
      </c>
      <c r="C23" s="81"/>
      <c r="D23" s="72"/>
      <c r="E23" s="82"/>
      <c r="F23" s="73"/>
      <c r="G23" s="73"/>
      <c r="H23" s="74"/>
      <c r="I23" s="74"/>
    </row>
    <row r="24" spans="2:9" ht="15.95" customHeight="1" x14ac:dyDescent="0.15">
      <c r="B24" s="413"/>
      <c r="C24" s="83"/>
      <c r="D24" s="75"/>
      <c r="E24" s="84"/>
      <c r="F24" s="76"/>
      <c r="G24" s="76"/>
      <c r="H24" s="77"/>
      <c r="I24" s="77"/>
    </row>
    <row r="25" spans="2:9" ht="15.95" customHeight="1" x14ac:dyDescent="0.15">
      <c r="B25" s="413"/>
      <c r="C25" s="83"/>
      <c r="D25" s="75"/>
      <c r="E25" s="84"/>
      <c r="F25" s="76"/>
      <c r="G25" s="76"/>
      <c r="H25" s="77"/>
      <c r="I25" s="77"/>
    </row>
    <row r="26" spans="2:9" ht="15.95" customHeight="1" x14ac:dyDescent="0.15">
      <c r="B26" s="414"/>
      <c r="C26" s="85"/>
      <c r="D26" s="78"/>
      <c r="E26" s="86"/>
      <c r="F26" s="79"/>
      <c r="G26" s="79"/>
      <c r="H26" s="80"/>
      <c r="I26" s="80"/>
    </row>
    <row r="27" spans="2:9" ht="15.95" customHeight="1" x14ac:dyDescent="0.15">
      <c r="B27" s="412">
        <v>9</v>
      </c>
      <c r="C27" s="81"/>
      <c r="D27" s="72"/>
      <c r="E27" s="82"/>
      <c r="F27" s="73"/>
      <c r="G27" s="73"/>
      <c r="H27" s="74"/>
      <c r="I27" s="74"/>
    </row>
    <row r="28" spans="2:9" ht="15.95" customHeight="1" x14ac:dyDescent="0.15">
      <c r="B28" s="413"/>
      <c r="C28" s="83"/>
      <c r="D28" s="75"/>
      <c r="E28" s="84"/>
      <c r="F28" s="76"/>
      <c r="G28" s="76"/>
      <c r="H28" s="77"/>
      <c r="I28" s="77"/>
    </row>
    <row r="29" spans="2:9" ht="15.95" customHeight="1" x14ac:dyDescent="0.15">
      <c r="B29" s="413"/>
      <c r="C29" s="83"/>
      <c r="D29" s="75"/>
      <c r="E29" s="84"/>
      <c r="F29" s="76"/>
      <c r="G29" s="76"/>
      <c r="H29" s="77"/>
      <c r="I29" s="77"/>
    </row>
    <row r="30" spans="2:9" ht="15.95" customHeight="1" x14ac:dyDescent="0.15">
      <c r="B30" s="414"/>
      <c r="C30" s="85"/>
      <c r="D30" s="78"/>
      <c r="E30" s="86"/>
      <c r="F30" s="79"/>
      <c r="G30" s="79"/>
      <c r="H30" s="80"/>
      <c r="I30" s="80"/>
    </row>
    <row r="31" spans="2:9" ht="15.95" customHeight="1" x14ac:dyDescent="0.15">
      <c r="B31" s="412">
        <v>10</v>
      </c>
      <c r="C31" s="81"/>
      <c r="D31" s="72"/>
      <c r="E31" s="82"/>
      <c r="F31" s="73"/>
      <c r="G31" s="73"/>
      <c r="H31" s="74"/>
      <c r="I31" s="74"/>
    </row>
    <row r="32" spans="2:9" ht="15.95" customHeight="1" x14ac:dyDescent="0.15">
      <c r="B32" s="413"/>
      <c r="C32" s="83"/>
      <c r="D32" s="75"/>
      <c r="E32" s="84"/>
      <c r="F32" s="76"/>
      <c r="G32" s="76"/>
      <c r="H32" s="77"/>
      <c r="I32" s="77"/>
    </row>
    <row r="33" spans="2:9" ht="15.95" customHeight="1" x14ac:dyDescent="0.15">
      <c r="B33" s="413"/>
      <c r="C33" s="83"/>
      <c r="D33" s="75"/>
      <c r="E33" s="84"/>
      <c r="F33" s="76"/>
      <c r="G33" s="76"/>
      <c r="H33" s="77"/>
      <c r="I33" s="77"/>
    </row>
    <row r="34" spans="2:9" ht="15.95" customHeight="1" x14ac:dyDescent="0.15">
      <c r="B34" s="414"/>
      <c r="C34" s="85"/>
      <c r="D34" s="78"/>
      <c r="E34" s="86"/>
      <c r="F34" s="79"/>
      <c r="G34" s="79"/>
      <c r="H34" s="80"/>
      <c r="I34" s="80"/>
    </row>
    <row r="35" spans="2:9" ht="15.95" customHeight="1" x14ac:dyDescent="0.15">
      <c r="B35" s="412">
        <v>11</v>
      </c>
      <c r="C35" s="81"/>
      <c r="D35" s="72"/>
      <c r="E35" s="82"/>
      <c r="F35" s="73"/>
      <c r="G35" s="73"/>
      <c r="H35" s="74"/>
      <c r="I35" s="74"/>
    </row>
    <row r="36" spans="2:9" ht="15.95" customHeight="1" x14ac:dyDescent="0.15">
      <c r="B36" s="413"/>
      <c r="C36" s="83"/>
      <c r="D36" s="75"/>
      <c r="E36" s="84"/>
      <c r="F36" s="76"/>
      <c r="G36" s="76"/>
      <c r="H36" s="77"/>
      <c r="I36" s="77"/>
    </row>
    <row r="37" spans="2:9" ht="15.95" customHeight="1" x14ac:dyDescent="0.15">
      <c r="B37" s="413"/>
      <c r="C37" s="83"/>
      <c r="D37" s="75"/>
      <c r="E37" s="84"/>
      <c r="F37" s="76"/>
      <c r="G37" s="76"/>
      <c r="H37" s="77"/>
      <c r="I37" s="77"/>
    </row>
    <row r="38" spans="2:9" ht="15.95" customHeight="1" x14ac:dyDescent="0.15">
      <c r="B38" s="414"/>
      <c r="C38" s="85"/>
      <c r="D38" s="78"/>
      <c r="E38" s="86"/>
      <c r="F38" s="79"/>
      <c r="G38" s="79"/>
      <c r="H38" s="80"/>
      <c r="I38" s="80"/>
    </row>
    <row r="39" spans="2:9" ht="15.95" customHeight="1" x14ac:dyDescent="0.15">
      <c r="B39" s="412">
        <v>12</v>
      </c>
      <c r="C39" s="81"/>
      <c r="D39" s="72"/>
      <c r="E39" s="82"/>
      <c r="F39" s="73"/>
      <c r="G39" s="73"/>
      <c r="H39" s="74"/>
      <c r="I39" s="74"/>
    </row>
    <row r="40" spans="2:9" ht="15.95" customHeight="1" x14ac:dyDescent="0.15">
      <c r="B40" s="413"/>
      <c r="C40" s="83"/>
      <c r="D40" s="75"/>
      <c r="E40" s="84"/>
      <c r="F40" s="76"/>
      <c r="G40" s="76"/>
      <c r="H40" s="77"/>
      <c r="I40" s="77"/>
    </row>
    <row r="41" spans="2:9" ht="15.95" customHeight="1" x14ac:dyDescent="0.15">
      <c r="B41" s="413"/>
      <c r="C41" s="83"/>
      <c r="D41" s="75"/>
      <c r="E41" s="84"/>
      <c r="F41" s="76"/>
      <c r="G41" s="76"/>
      <c r="H41" s="77"/>
      <c r="I41" s="77"/>
    </row>
    <row r="42" spans="2:9" ht="15.95" customHeight="1" x14ac:dyDescent="0.15">
      <c r="B42" s="414"/>
      <c r="C42" s="85"/>
      <c r="D42" s="78"/>
      <c r="E42" s="86"/>
      <c r="F42" s="79"/>
      <c r="G42" s="79"/>
      <c r="H42" s="80"/>
      <c r="I42" s="80"/>
    </row>
    <row r="43" spans="2:9" ht="15.95" customHeight="1" x14ac:dyDescent="0.15">
      <c r="B43" s="412">
        <v>1</v>
      </c>
      <c r="C43" s="81"/>
      <c r="D43" s="72"/>
      <c r="E43" s="82"/>
      <c r="F43" s="73"/>
      <c r="G43" s="73"/>
      <c r="H43" s="74"/>
      <c r="I43" s="74"/>
    </row>
    <row r="44" spans="2:9" ht="15.95" customHeight="1" x14ac:dyDescent="0.15">
      <c r="B44" s="413"/>
      <c r="C44" s="83"/>
      <c r="D44" s="75"/>
      <c r="E44" s="84"/>
      <c r="F44" s="76"/>
      <c r="G44" s="76"/>
      <c r="H44" s="77"/>
      <c r="I44" s="77"/>
    </row>
    <row r="45" spans="2:9" ht="15.95" customHeight="1" x14ac:dyDescent="0.15">
      <c r="B45" s="413"/>
      <c r="C45" s="83"/>
      <c r="D45" s="75"/>
      <c r="E45" s="84"/>
      <c r="F45" s="76"/>
      <c r="G45" s="76"/>
      <c r="H45" s="77"/>
      <c r="I45" s="77"/>
    </row>
    <row r="46" spans="2:9" ht="15.95" customHeight="1" x14ac:dyDescent="0.15">
      <c r="B46" s="414"/>
      <c r="C46" s="85"/>
      <c r="D46" s="78"/>
      <c r="E46" s="86"/>
      <c r="F46" s="79"/>
      <c r="G46" s="79"/>
      <c r="H46" s="80"/>
      <c r="I46" s="80"/>
    </row>
    <row r="47" spans="2:9" ht="15.95" customHeight="1" x14ac:dyDescent="0.15">
      <c r="B47" s="412">
        <v>2</v>
      </c>
      <c r="C47" s="81"/>
      <c r="D47" s="72"/>
      <c r="E47" s="82"/>
      <c r="F47" s="73"/>
      <c r="G47" s="73"/>
      <c r="H47" s="74"/>
      <c r="I47" s="74"/>
    </row>
    <row r="48" spans="2:9" ht="15.95" customHeight="1" x14ac:dyDescent="0.15">
      <c r="B48" s="413"/>
      <c r="C48" s="83"/>
      <c r="D48" s="75"/>
      <c r="E48" s="84"/>
      <c r="F48" s="76"/>
      <c r="G48" s="76"/>
      <c r="H48" s="77"/>
      <c r="I48" s="77"/>
    </row>
    <row r="49" spans="2:9" ht="15.95" customHeight="1" x14ac:dyDescent="0.15">
      <c r="B49" s="413"/>
      <c r="C49" s="83"/>
      <c r="D49" s="75"/>
      <c r="E49" s="84"/>
      <c r="F49" s="76"/>
      <c r="G49" s="76"/>
      <c r="H49" s="77"/>
      <c r="I49" s="77"/>
    </row>
    <row r="50" spans="2:9" ht="15.95" customHeight="1" x14ac:dyDescent="0.15">
      <c r="B50" s="414"/>
      <c r="C50" s="85"/>
      <c r="D50" s="78"/>
      <c r="E50" s="86"/>
      <c r="F50" s="79"/>
      <c r="G50" s="79"/>
      <c r="H50" s="80"/>
      <c r="I50" s="80"/>
    </row>
    <row r="51" spans="2:9" ht="15.95" customHeight="1" x14ac:dyDescent="0.15">
      <c r="B51" s="412">
        <v>3</v>
      </c>
      <c r="C51" s="81"/>
      <c r="D51" s="72"/>
      <c r="E51" s="82"/>
      <c r="F51" s="73"/>
      <c r="G51" s="73"/>
      <c r="H51" s="74"/>
      <c r="I51" s="74"/>
    </row>
    <row r="52" spans="2:9" ht="15.95" customHeight="1" x14ac:dyDescent="0.15">
      <c r="B52" s="413"/>
      <c r="C52" s="83"/>
      <c r="D52" s="75"/>
      <c r="E52" s="84"/>
      <c r="F52" s="76"/>
      <c r="G52" s="76"/>
      <c r="H52" s="77"/>
      <c r="I52" s="77"/>
    </row>
    <row r="53" spans="2:9" ht="15.95" customHeight="1" x14ac:dyDescent="0.15">
      <c r="B53" s="413"/>
      <c r="C53" s="83"/>
      <c r="D53" s="75"/>
      <c r="E53" s="84"/>
      <c r="F53" s="76"/>
      <c r="G53" s="76"/>
      <c r="H53" s="77"/>
      <c r="I53" s="77"/>
    </row>
    <row r="54" spans="2:9" ht="15.95" customHeight="1" thickBot="1" x14ac:dyDescent="0.2">
      <c r="B54" s="414"/>
      <c r="C54" s="85"/>
      <c r="D54" s="78"/>
      <c r="E54" s="86"/>
      <c r="F54" s="79"/>
      <c r="G54" s="79"/>
      <c r="H54" s="80"/>
      <c r="I54" s="80"/>
    </row>
    <row r="55" spans="2:9" ht="52.5" customHeight="1" thickTop="1" thickBot="1" x14ac:dyDescent="0.2">
      <c r="B55" s="104" t="s">
        <v>28</v>
      </c>
      <c r="C55" s="87"/>
      <c r="D55" s="88"/>
      <c r="E55" s="107"/>
      <c r="F55" s="89"/>
      <c r="G55" s="90"/>
      <c r="H55" s="108"/>
      <c r="I55" s="90"/>
    </row>
    <row r="56" spans="2:9" ht="69" customHeight="1" thickTop="1" x14ac:dyDescent="0.15">
      <c r="B56" s="417" t="s">
        <v>101</v>
      </c>
      <c r="C56" s="418"/>
      <c r="D56" s="418"/>
      <c r="E56" s="418"/>
      <c r="F56" s="418"/>
      <c r="G56" s="419"/>
      <c r="H56" s="106" t="str">
        <f>IF(ISERROR(SUM(H55/E55)),"",(SUM(H55/E55)))</f>
        <v/>
      </c>
      <c r="I56" s="91" t="s">
        <v>64</v>
      </c>
    </row>
    <row r="57" spans="2:9" ht="70.5" customHeight="1" x14ac:dyDescent="0.15">
      <c r="B57" s="18"/>
      <c r="C57" s="18"/>
      <c r="D57" s="18"/>
      <c r="E57" s="18"/>
      <c r="F57" s="18"/>
      <c r="G57" s="18"/>
      <c r="H57" s="18"/>
      <c r="I57" s="18"/>
    </row>
  </sheetData>
  <mergeCells count="18">
    <mergeCell ref="B23:B26"/>
    <mergeCell ref="B27:B30"/>
    <mergeCell ref="B31:B34"/>
    <mergeCell ref="B35:B38"/>
    <mergeCell ref="H1:I1"/>
    <mergeCell ref="B5:I5"/>
    <mergeCell ref="B56:G56"/>
    <mergeCell ref="B7:B10"/>
    <mergeCell ref="B11:B14"/>
    <mergeCell ref="B15:B18"/>
    <mergeCell ref="B19:B22"/>
    <mergeCell ref="B51:B54"/>
    <mergeCell ref="B3:E4"/>
    <mergeCell ref="G2:G3"/>
    <mergeCell ref="H2:I3"/>
    <mergeCell ref="B39:B42"/>
    <mergeCell ref="B43:B46"/>
    <mergeCell ref="B47:B50"/>
  </mergeCells>
  <phoneticPr fontId="1"/>
  <printOptions horizontalCentered="1" verticalCentered="1"/>
  <pageMargins left="0.39370078740157483" right="0" top="0" bottom="0.15748031496062992" header="0" footer="0"/>
  <pageSetup paperSize="9" scale="85"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9"/>
  <sheetViews>
    <sheetView view="pageBreakPreview" zoomScaleNormal="100" zoomScaleSheetLayoutView="100" workbookViewId="0">
      <selection activeCell="A10" sqref="A10:M10"/>
    </sheetView>
  </sheetViews>
  <sheetFormatPr defaultRowHeight="13.5" x14ac:dyDescent="0.15"/>
  <cols>
    <col min="1" max="1" width="5.875" style="1" customWidth="1"/>
    <col min="2" max="4" width="9" style="1"/>
    <col min="5" max="5" width="11.875" style="1" customWidth="1"/>
    <col min="6" max="10" width="9" style="1"/>
    <col min="11" max="11" width="5.75" style="1" customWidth="1"/>
    <col min="12" max="12" width="9" style="1" customWidth="1"/>
    <col min="13" max="13" width="3.875" style="1" customWidth="1"/>
    <col min="14" max="14" width="2.75" style="1" customWidth="1"/>
    <col min="15" max="16384" width="9" style="1"/>
  </cols>
  <sheetData>
    <row r="1" spans="1:14" ht="22.5" customHeight="1" x14ac:dyDescent="0.15">
      <c r="J1" s="474" t="s">
        <v>148</v>
      </c>
      <c r="K1" s="474"/>
      <c r="L1" s="474"/>
      <c r="M1" s="474"/>
      <c r="N1" s="474"/>
    </row>
    <row r="2" spans="1:14" ht="21" x14ac:dyDescent="0.15">
      <c r="A2" s="10" t="s">
        <v>38</v>
      </c>
      <c r="H2" s="1" t="s">
        <v>57</v>
      </c>
      <c r="I2" s="447">
        <f>申込書!F9</f>
        <v>0</v>
      </c>
      <c r="J2" s="448"/>
      <c r="K2" s="448"/>
      <c r="L2" s="448"/>
      <c r="M2" s="449"/>
    </row>
    <row r="3" spans="1:14" ht="14.25" thickBot="1" x14ac:dyDescent="0.2"/>
    <row r="4" spans="1:14" ht="24.75" customHeight="1" x14ac:dyDescent="0.15">
      <c r="A4" s="458" t="s">
        <v>45</v>
      </c>
      <c r="B4" s="459"/>
      <c r="C4" s="459"/>
      <c r="D4" s="459"/>
      <c r="E4" s="459"/>
      <c r="F4" s="459"/>
      <c r="G4" s="459"/>
      <c r="H4" s="459"/>
      <c r="I4" s="459"/>
      <c r="J4" s="459"/>
      <c r="K4" s="459"/>
      <c r="L4" s="459"/>
      <c r="M4" s="460"/>
    </row>
    <row r="5" spans="1:14" ht="24.75" customHeight="1" x14ac:dyDescent="0.15">
      <c r="A5" s="450"/>
      <c r="B5" s="451"/>
      <c r="C5" s="451"/>
      <c r="D5" s="451"/>
      <c r="E5" s="451"/>
      <c r="F5" s="451"/>
      <c r="G5" s="451"/>
      <c r="H5" s="451"/>
      <c r="I5" s="451"/>
      <c r="J5" s="451"/>
      <c r="K5" s="451"/>
      <c r="L5" s="451"/>
      <c r="M5" s="452"/>
    </row>
    <row r="6" spans="1:14" ht="24.75" customHeight="1" x14ac:dyDescent="0.15">
      <c r="A6" s="450"/>
      <c r="B6" s="451"/>
      <c r="C6" s="451"/>
      <c r="D6" s="451"/>
      <c r="E6" s="451"/>
      <c r="F6" s="451"/>
      <c r="G6" s="451"/>
      <c r="H6" s="451"/>
      <c r="I6" s="451"/>
      <c r="J6" s="451"/>
      <c r="K6" s="451"/>
      <c r="L6" s="451"/>
      <c r="M6" s="452"/>
    </row>
    <row r="7" spans="1:14" ht="24.75" customHeight="1" x14ac:dyDescent="0.15">
      <c r="A7" s="450"/>
      <c r="B7" s="451"/>
      <c r="C7" s="451"/>
      <c r="D7" s="451"/>
      <c r="E7" s="451"/>
      <c r="F7" s="451"/>
      <c r="G7" s="451"/>
      <c r="H7" s="451"/>
      <c r="I7" s="451"/>
      <c r="J7" s="451"/>
      <c r="K7" s="451"/>
      <c r="L7" s="451"/>
      <c r="M7" s="452"/>
    </row>
    <row r="8" spans="1:14" ht="24.75" customHeight="1" x14ac:dyDescent="0.15">
      <c r="A8" s="453"/>
      <c r="B8" s="454"/>
      <c r="C8" s="454"/>
      <c r="D8" s="454"/>
      <c r="E8" s="454"/>
      <c r="F8" s="454"/>
      <c r="G8" s="454"/>
      <c r="H8" s="454"/>
      <c r="I8" s="454"/>
      <c r="J8" s="454"/>
      <c r="K8" s="454"/>
      <c r="L8" s="454"/>
      <c r="M8" s="455"/>
    </row>
    <row r="9" spans="1:14" ht="24.75" customHeight="1" x14ac:dyDescent="0.15">
      <c r="A9" s="461" t="s">
        <v>25</v>
      </c>
      <c r="B9" s="462"/>
      <c r="C9" s="462"/>
      <c r="D9" s="462"/>
      <c r="E9" s="462"/>
      <c r="F9" s="462"/>
      <c r="G9" s="462"/>
      <c r="H9" s="462"/>
      <c r="I9" s="462"/>
      <c r="J9" s="462"/>
      <c r="K9" s="462"/>
      <c r="L9" s="462"/>
      <c r="M9" s="463"/>
    </row>
    <row r="10" spans="1:14" ht="24.75" customHeight="1" x14ac:dyDescent="0.15">
      <c r="A10" s="450"/>
      <c r="B10" s="451"/>
      <c r="C10" s="451"/>
      <c r="D10" s="451"/>
      <c r="E10" s="451"/>
      <c r="F10" s="451"/>
      <c r="G10" s="451"/>
      <c r="H10" s="451"/>
      <c r="I10" s="451"/>
      <c r="J10" s="451"/>
      <c r="K10" s="451"/>
      <c r="L10" s="451"/>
      <c r="M10" s="452"/>
    </row>
    <row r="11" spans="1:14" ht="24.75" customHeight="1" x14ac:dyDescent="0.15">
      <c r="A11" s="450"/>
      <c r="B11" s="451"/>
      <c r="C11" s="451"/>
      <c r="D11" s="451"/>
      <c r="E11" s="451"/>
      <c r="F11" s="451"/>
      <c r="G11" s="451"/>
      <c r="H11" s="451"/>
      <c r="I11" s="451"/>
      <c r="J11" s="451"/>
      <c r="K11" s="451"/>
      <c r="L11" s="451"/>
      <c r="M11" s="452"/>
    </row>
    <row r="12" spans="1:14" ht="24.75" customHeight="1" x14ac:dyDescent="0.15">
      <c r="A12" s="450"/>
      <c r="B12" s="451"/>
      <c r="C12" s="451"/>
      <c r="D12" s="451"/>
      <c r="E12" s="451"/>
      <c r="F12" s="451"/>
      <c r="G12" s="451"/>
      <c r="H12" s="451"/>
      <c r="I12" s="451"/>
      <c r="J12" s="451"/>
      <c r="K12" s="451"/>
      <c r="L12" s="451"/>
      <c r="M12" s="452"/>
    </row>
    <row r="13" spans="1:14" ht="24.75" customHeight="1" thickBot="1" x14ac:dyDescent="0.2">
      <c r="A13" s="464"/>
      <c r="B13" s="465"/>
      <c r="C13" s="465"/>
      <c r="D13" s="465"/>
      <c r="E13" s="465"/>
      <c r="F13" s="465"/>
      <c r="G13" s="465"/>
      <c r="H13" s="465"/>
      <c r="I13" s="465"/>
      <c r="J13" s="465"/>
      <c r="K13" s="465"/>
      <c r="L13" s="465"/>
      <c r="M13" s="466"/>
    </row>
    <row r="14" spans="1:14" ht="14.25" thickBot="1" x14ac:dyDescent="0.2"/>
    <row r="15" spans="1:14" ht="18.75" customHeight="1" x14ac:dyDescent="0.15">
      <c r="A15" s="111" t="s">
        <v>46</v>
      </c>
      <c r="B15" s="112"/>
      <c r="C15" s="112"/>
      <c r="D15" s="112"/>
      <c r="E15" s="112"/>
      <c r="F15" s="112"/>
      <c r="G15" s="112"/>
      <c r="H15" s="112"/>
      <c r="I15" s="112"/>
      <c r="J15" s="112"/>
      <c r="K15" s="112"/>
      <c r="L15" s="112"/>
      <c r="M15" s="113"/>
    </row>
    <row r="16" spans="1:14" ht="24.75" customHeight="1" x14ac:dyDescent="0.15">
      <c r="A16" s="450"/>
      <c r="B16" s="451"/>
      <c r="C16" s="451"/>
      <c r="D16" s="451"/>
      <c r="E16" s="451"/>
      <c r="F16" s="451"/>
      <c r="G16" s="451"/>
      <c r="H16" s="451"/>
      <c r="I16" s="451"/>
      <c r="J16" s="451"/>
      <c r="K16" s="451"/>
      <c r="L16" s="451"/>
      <c r="M16" s="452"/>
    </row>
    <row r="17" spans="1:13" ht="24.75" customHeight="1" x14ac:dyDescent="0.15">
      <c r="A17" s="450"/>
      <c r="B17" s="451"/>
      <c r="C17" s="451"/>
      <c r="D17" s="451"/>
      <c r="E17" s="451"/>
      <c r="F17" s="451"/>
      <c r="G17" s="451"/>
      <c r="H17" s="451"/>
      <c r="I17" s="451"/>
      <c r="J17" s="451"/>
      <c r="K17" s="451"/>
      <c r="L17" s="451"/>
      <c r="M17" s="452"/>
    </row>
    <row r="18" spans="1:13" ht="24.75" customHeight="1" x14ac:dyDescent="0.15">
      <c r="A18" s="453"/>
      <c r="B18" s="454"/>
      <c r="C18" s="454"/>
      <c r="D18" s="454"/>
      <c r="E18" s="454"/>
      <c r="F18" s="454"/>
      <c r="G18" s="454"/>
      <c r="H18" s="454"/>
      <c r="I18" s="454"/>
      <c r="J18" s="454"/>
      <c r="K18" s="454"/>
      <c r="L18" s="454"/>
      <c r="M18" s="455"/>
    </row>
    <row r="19" spans="1:13" ht="17.25" customHeight="1" x14ac:dyDescent="0.15">
      <c r="A19" s="98" t="s">
        <v>40</v>
      </c>
      <c r="B19" s="99"/>
      <c r="C19" s="99"/>
      <c r="D19" s="99"/>
      <c r="E19" s="99"/>
      <c r="F19" s="99"/>
      <c r="G19" s="99"/>
      <c r="H19" s="99"/>
      <c r="I19" s="99"/>
      <c r="J19" s="99"/>
      <c r="K19" s="99"/>
      <c r="L19" s="99"/>
      <c r="M19" s="100"/>
    </row>
    <row r="20" spans="1:13" ht="24.75" customHeight="1" x14ac:dyDescent="0.15">
      <c r="A20" s="450"/>
      <c r="B20" s="451"/>
      <c r="C20" s="451"/>
      <c r="D20" s="451"/>
      <c r="E20" s="451"/>
      <c r="F20" s="451"/>
      <c r="G20" s="451"/>
      <c r="H20" s="451"/>
      <c r="I20" s="451"/>
      <c r="J20" s="451"/>
      <c r="K20" s="451"/>
      <c r="L20" s="451"/>
      <c r="M20" s="452"/>
    </row>
    <row r="21" spans="1:13" ht="24.75" customHeight="1" x14ac:dyDescent="0.15">
      <c r="A21" s="450"/>
      <c r="B21" s="451"/>
      <c r="C21" s="451"/>
      <c r="D21" s="451"/>
      <c r="E21" s="451"/>
      <c r="F21" s="451"/>
      <c r="G21" s="451"/>
      <c r="H21" s="451"/>
      <c r="I21" s="451"/>
      <c r="J21" s="451"/>
      <c r="K21" s="451"/>
      <c r="L21" s="451"/>
      <c r="M21" s="452"/>
    </row>
    <row r="22" spans="1:13" ht="24.75" customHeight="1" thickBot="1" x14ac:dyDescent="0.2">
      <c r="A22" s="464"/>
      <c r="B22" s="465"/>
      <c r="C22" s="465"/>
      <c r="D22" s="465"/>
      <c r="E22" s="465"/>
      <c r="F22" s="465"/>
      <c r="G22" s="465"/>
      <c r="H22" s="465"/>
      <c r="I22" s="465"/>
      <c r="J22" s="465"/>
      <c r="K22" s="465"/>
      <c r="L22" s="465"/>
      <c r="M22" s="466"/>
    </row>
    <row r="23" spans="1:13" ht="24.75" customHeight="1" x14ac:dyDescent="0.15">
      <c r="A23" s="36"/>
      <c r="B23" s="36"/>
      <c r="C23" s="36"/>
      <c r="D23" s="36"/>
      <c r="E23" s="36"/>
      <c r="F23" s="36"/>
      <c r="G23" s="36"/>
      <c r="H23" s="36"/>
      <c r="I23" s="36"/>
      <c r="J23" s="36"/>
      <c r="K23" s="36"/>
      <c r="L23" s="36"/>
      <c r="M23" s="36"/>
    </row>
    <row r="24" spans="1:13" ht="21" x14ac:dyDescent="0.15">
      <c r="A24" s="10" t="s">
        <v>108</v>
      </c>
    </row>
    <row r="26" spans="1:13" s="3" customFormat="1" ht="86.25" customHeight="1" x14ac:dyDescent="0.15">
      <c r="A26" s="17" t="s">
        <v>3</v>
      </c>
      <c r="B26" s="47" t="s">
        <v>60</v>
      </c>
      <c r="C26" s="17" t="s">
        <v>61</v>
      </c>
      <c r="D26" s="48" t="s">
        <v>36</v>
      </c>
      <c r="E26" s="17" t="s">
        <v>58</v>
      </c>
      <c r="F26" s="442" t="s">
        <v>59</v>
      </c>
      <c r="G26" s="443"/>
      <c r="H26" s="443"/>
      <c r="I26" s="444"/>
      <c r="J26" s="470" t="s">
        <v>65</v>
      </c>
      <c r="K26" s="471"/>
      <c r="L26" s="442" t="s">
        <v>27</v>
      </c>
      <c r="M26" s="444"/>
    </row>
    <row r="27" spans="1:13" ht="21" customHeight="1" x14ac:dyDescent="0.15">
      <c r="A27" s="467"/>
      <c r="B27" s="92"/>
      <c r="C27" s="92"/>
      <c r="D27" s="101"/>
      <c r="E27" s="93"/>
      <c r="F27" s="423"/>
      <c r="G27" s="424"/>
      <c r="H27" s="424"/>
      <c r="I27" s="425"/>
      <c r="J27" s="445"/>
      <c r="K27" s="446"/>
      <c r="L27" s="445"/>
      <c r="M27" s="446"/>
    </row>
    <row r="28" spans="1:13" ht="21" customHeight="1" x14ac:dyDescent="0.15">
      <c r="A28" s="468"/>
      <c r="B28" s="94"/>
      <c r="C28" s="94"/>
      <c r="D28" s="102"/>
      <c r="E28" s="95"/>
      <c r="F28" s="426"/>
      <c r="G28" s="427"/>
      <c r="H28" s="427"/>
      <c r="I28" s="428"/>
      <c r="J28" s="456"/>
      <c r="K28" s="457"/>
      <c r="L28" s="456"/>
      <c r="M28" s="457"/>
    </row>
    <row r="29" spans="1:13" ht="21" customHeight="1" x14ac:dyDescent="0.15">
      <c r="A29" s="468"/>
      <c r="B29" s="94"/>
      <c r="C29" s="94"/>
      <c r="D29" s="102"/>
      <c r="E29" s="95"/>
      <c r="F29" s="426"/>
      <c r="G29" s="427"/>
      <c r="H29" s="427"/>
      <c r="I29" s="428"/>
      <c r="J29" s="456"/>
      <c r="K29" s="457"/>
      <c r="L29" s="456"/>
      <c r="M29" s="457"/>
    </row>
    <row r="30" spans="1:13" ht="21" customHeight="1" x14ac:dyDescent="0.15">
      <c r="A30" s="469"/>
      <c r="B30" s="96"/>
      <c r="C30" s="96"/>
      <c r="D30" s="103"/>
      <c r="E30" s="97"/>
      <c r="F30" s="429"/>
      <c r="G30" s="430"/>
      <c r="H30" s="430"/>
      <c r="I30" s="431"/>
      <c r="J30" s="472"/>
      <c r="K30" s="473"/>
      <c r="L30" s="472"/>
      <c r="M30" s="473"/>
    </row>
    <row r="31" spans="1:13" ht="21" customHeight="1" x14ac:dyDescent="0.15">
      <c r="A31" s="468"/>
      <c r="B31" s="94"/>
      <c r="C31" s="94"/>
      <c r="D31" s="101"/>
      <c r="E31" s="95"/>
      <c r="F31" s="426"/>
      <c r="G31" s="427"/>
      <c r="H31" s="427"/>
      <c r="I31" s="428"/>
      <c r="J31" s="456"/>
      <c r="K31" s="457"/>
      <c r="L31" s="456"/>
      <c r="M31" s="457"/>
    </row>
    <row r="32" spans="1:13" ht="21" customHeight="1" x14ac:dyDescent="0.15">
      <c r="A32" s="468"/>
      <c r="B32" s="94"/>
      <c r="C32" s="94"/>
      <c r="D32" s="102"/>
      <c r="E32" s="95"/>
      <c r="F32" s="426"/>
      <c r="G32" s="427"/>
      <c r="H32" s="427"/>
      <c r="I32" s="428"/>
      <c r="J32" s="456"/>
      <c r="K32" s="457"/>
      <c r="L32" s="456"/>
      <c r="M32" s="457"/>
    </row>
    <row r="33" spans="1:13" ht="21" customHeight="1" x14ac:dyDescent="0.15">
      <c r="A33" s="468"/>
      <c r="B33" s="94"/>
      <c r="C33" s="94"/>
      <c r="D33" s="102"/>
      <c r="E33" s="95"/>
      <c r="F33" s="426"/>
      <c r="G33" s="427"/>
      <c r="H33" s="427"/>
      <c r="I33" s="428"/>
      <c r="J33" s="456"/>
      <c r="K33" s="457"/>
      <c r="L33" s="456"/>
      <c r="M33" s="457"/>
    </row>
    <row r="34" spans="1:13" ht="21" customHeight="1" x14ac:dyDescent="0.15">
      <c r="A34" s="468"/>
      <c r="B34" s="94"/>
      <c r="C34" s="94"/>
      <c r="D34" s="103"/>
      <c r="E34" s="95"/>
      <c r="F34" s="426"/>
      <c r="G34" s="427"/>
      <c r="H34" s="427"/>
      <c r="I34" s="428"/>
      <c r="J34" s="456"/>
      <c r="K34" s="457"/>
      <c r="L34" s="456"/>
      <c r="M34" s="457"/>
    </row>
    <row r="35" spans="1:13" ht="21" customHeight="1" x14ac:dyDescent="0.15">
      <c r="A35" s="467"/>
      <c r="B35" s="92"/>
      <c r="C35" s="92"/>
      <c r="D35" s="101"/>
      <c r="E35" s="93"/>
      <c r="F35" s="423"/>
      <c r="G35" s="424"/>
      <c r="H35" s="424"/>
      <c r="I35" s="425"/>
      <c r="J35" s="445"/>
      <c r="K35" s="446"/>
      <c r="L35" s="445"/>
      <c r="M35" s="446"/>
    </row>
    <row r="36" spans="1:13" ht="21" customHeight="1" x14ac:dyDescent="0.15">
      <c r="A36" s="468"/>
      <c r="B36" s="94"/>
      <c r="C36" s="94"/>
      <c r="D36" s="102"/>
      <c r="E36" s="95"/>
      <c r="F36" s="426"/>
      <c r="G36" s="427"/>
      <c r="H36" s="427"/>
      <c r="I36" s="428"/>
      <c r="J36" s="456"/>
      <c r="K36" s="457"/>
      <c r="L36" s="456"/>
      <c r="M36" s="457"/>
    </row>
    <row r="37" spans="1:13" ht="21" customHeight="1" x14ac:dyDescent="0.15">
      <c r="A37" s="468"/>
      <c r="B37" s="94"/>
      <c r="C37" s="94"/>
      <c r="D37" s="102"/>
      <c r="E37" s="95"/>
      <c r="F37" s="426"/>
      <c r="G37" s="427"/>
      <c r="H37" s="427"/>
      <c r="I37" s="428"/>
      <c r="J37" s="456"/>
      <c r="K37" s="457"/>
      <c r="L37" s="456"/>
      <c r="M37" s="457"/>
    </row>
    <row r="38" spans="1:13" ht="21" customHeight="1" x14ac:dyDescent="0.15">
      <c r="A38" s="469"/>
      <c r="B38" s="96"/>
      <c r="C38" s="96"/>
      <c r="D38" s="103"/>
      <c r="E38" s="97"/>
      <c r="F38" s="429"/>
      <c r="G38" s="430"/>
      <c r="H38" s="430"/>
      <c r="I38" s="431"/>
      <c r="J38" s="472"/>
      <c r="K38" s="473"/>
      <c r="L38" s="472"/>
      <c r="M38" s="473"/>
    </row>
    <row r="39" spans="1:13" ht="42" customHeight="1" x14ac:dyDescent="0.15">
      <c r="A39" s="432" t="s">
        <v>67</v>
      </c>
      <c r="B39" s="433"/>
      <c r="C39" s="434"/>
      <c r="D39" s="105"/>
      <c r="E39" s="13" t="s">
        <v>31</v>
      </c>
      <c r="F39" s="440"/>
      <c r="G39" s="441"/>
      <c r="H39" s="439" t="s">
        <v>37</v>
      </c>
      <c r="I39" s="438"/>
      <c r="J39" s="435" t="str">
        <f>IF(ISERROR(SUM(F39/D39)),"",(SUM(F39/D39)))</f>
        <v/>
      </c>
      <c r="K39" s="436"/>
      <c r="L39" s="437" t="s">
        <v>68</v>
      </c>
      <c r="M39" s="438"/>
    </row>
  </sheetData>
  <mergeCells count="65">
    <mergeCell ref="L32:M32"/>
    <mergeCell ref="F34:I34"/>
    <mergeCell ref="A31:A34"/>
    <mergeCell ref="A35:A38"/>
    <mergeCell ref="J1:N1"/>
    <mergeCell ref="L34:M34"/>
    <mergeCell ref="L35:M35"/>
    <mergeCell ref="L36:M36"/>
    <mergeCell ref="L37:M37"/>
    <mergeCell ref="L38:M38"/>
    <mergeCell ref="J35:K35"/>
    <mergeCell ref="J36:K36"/>
    <mergeCell ref="J38:K38"/>
    <mergeCell ref="L28:M28"/>
    <mergeCell ref="L29:M29"/>
    <mergeCell ref="L30:M30"/>
    <mergeCell ref="L31:M31"/>
    <mergeCell ref="A21:M21"/>
    <mergeCell ref="A22:M22"/>
    <mergeCell ref="A27:A30"/>
    <mergeCell ref="L26:M26"/>
    <mergeCell ref="J26:K26"/>
    <mergeCell ref="F27:I27"/>
    <mergeCell ref="F28:I28"/>
    <mergeCell ref="F29:I29"/>
    <mergeCell ref="J28:K28"/>
    <mergeCell ref="J29:K29"/>
    <mergeCell ref="F30:I30"/>
    <mergeCell ref="J30:K30"/>
    <mergeCell ref="I2:M2"/>
    <mergeCell ref="A16:M16"/>
    <mergeCell ref="A17:M17"/>
    <mergeCell ref="A18:M18"/>
    <mergeCell ref="A20:M20"/>
    <mergeCell ref="A4:M4"/>
    <mergeCell ref="A5:M5"/>
    <mergeCell ref="A8:M8"/>
    <mergeCell ref="A9:M9"/>
    <mergeCell ref="A10:M10"/>
    <mergeCell ref="A13:M13"/>
    <mergeCell ref="A7:M7"/>
    <mergeCell ref="A12:M12"/>
    <mergeCell ref="A6:M6"/>
    <mergeCell ref="A11:M11"/>
    <mergeCell ref="J39:K39"/>
    <mergeCell ref="L39:M39"/>
    <mergeCell ref="H39:I39"/>
    <mergeCell ref="F39:G39"/>
    <mergeCell ref="F26:I26"/>
    <mergeCell ref="J27:K27"/>
    <mergeCell ref="L27:M27"/>
    <mergeCell ref="J37:K37"/>
    <mergeCell ref="L33:M33"/>
    <mergeCell ref="J33:K33"/>
    <mergeCell ref="J34:K34"/>
    <mergeCell ref="F31:I31"/>
    <mergeCell ref="F32:I32"/>
    <mergeCell ref="F33:I33"/>
    <mergeCell ref="J31:K31"/>
    <mergeCell ref="J32:K32"/>
    <mergeCell ref="F35:I35"/>
    <mergeCell ref="F36:I36"/>
    <mergeCell ref="F37:I37"/>
    <mergeCell ref="F38:I38"/>
    <mergeCell ref="A39:C39"/>
  </mergeCells>
  <phoneticPr fontId="1"/>
  <pageMargins left="0.31496062992125984" right="0.39370078740157483" top="0.47244094488188981" bottom="0.15748031496062992" header="3.937007874015748E-2" footer="0"/>
  <pageSetup paperSize="9" scale="8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vt:lpstr>
      <vt:lpstr>収支予算 </vt:lpstr>
      <vt:lpstr>事業実施（スケジュール）</vt:lpstr>
      <vt:lpstr>目的等</vt:lpstr>
      <vt:lpstr>'事業実施（スケジュール）'!Print_Area</vt:lpstr>
      <vt:lpstr>'収支予算 '!Print_Area</vt:lpstr>
      <vt:lpstr>申込書!Print_Area</vt:lpstr>
      <vt:lpstr>目的等!Print_Area</vt:lpstr>
    </vt:vector>
  </TitlesOfParts>
  <Company>yokohama volunteer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satou</dc:creator>
  <cp:lastModifiedBy>T45</cp:lastModifiedBy>
  <cp:lastPrinted>2020-03-05T05:05:31Z</cp:lastPrinted>
  <dcterms:created xsi:type="dcterms:W3CDTF">2006-09-28T10:55:46Z</dcterms:created>
  <dcterms:modified xsi:type="dcterms:W3CDTF">2020-03-12T05:39:22Z</dcterms:modified>
</cp:coreProperties>
</file>