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192.168.214.200\サーバー共有\H31年度\07 業務\6517① つづきふれあい助成金\02 説明会・手引き\R2用手引き\HP用\"/>
    </mc:Choice>
  </mc:AlternateContent>
  <xr:revisionPtr revIDLastSave="0" documentId="13_ncr:1_{224FF0E7-747C-4E1D-97D2-E593341732D7}" xr6:coauthVersionLast="44" xr6:coauthVersionMax="44" xr10:uidLastSave="{00000000-0000-0000-0000-000000000000}"/>
  <bookViews>
    <workbookView xWindow="390" yWindow="390" windowWidth="18900" windowHeight="7875" activeTab="1" xr2:uid="{00000000-000D-0000-FFFF-FFFF00000000}"/>
  </bookViews>
  <sheets>
    <sheet name="新規立上げ　申込書" sheetId="7" r:id="rId1"/>
    <sheet name="収支予算" sheetId="8" r:id="rId2"/>
  </sheets>
  <definedNames>
    <definedName name="_xlnm.Print_Area" localSheetId="1">収支予算!$A$1:$I$33</definedName>
    <definedName name="_xlnm.Print_Area" localSheetId="0">'新規立上げ　申込書'!$A$1:$O$40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6" i="8" l="1"/>
  <c r="F31" i="8" s="1"/>
  <c r="E26" i="8" l="1"/>
  <c r="E31" i="8" s="1"/>
  <c r="E14" i="8"/>
  <c r="H12" i="8" s="1"/>
  <c r="E10" i="8"/>
  <c r="E11" i="8" s="1"/>
  <c r="G2" i="8"/>
  <c r="K12" i="8" l="1"/>
  <c r="K10" i="8"/>
  <c r="H10" i="8"/>
  <c r="K40" i="7"/>
  <c r="N40" i="7" l="1"/>
  <c r="N3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YVC2</author>
  </authors>
  <commentList>
    <comment ref="K40" authorId="0" shapeId="0" xr:uid="{00000000-0006-0000-0000-000001000000}">
      <text>
        <r>
          <rPr>
            <b/>
            <sz val="16"/>
            <color indexed="81"/>
            <rFont val="ＭＳ Ｐゴシック"/>
            <family val="3"/>
            <charset val="128"/>
          </rPr>
          <t>自動計算あり。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YVC2</author>
  </authors>
  <commentList>
    <comment ref="E14" authorId="0" shapeId="0" xr:uid="{00000000-0006-0000-0100-000001000000}">
      <text>
        <r>
          <rPr>
            <b/>
            <sz val="14"/>
            <color indexed="81"/>
            <rFont val="ＭＳ Ｐゴシック"/>
            <family val="3"/>
            <charset val="128"/>
          </rPr>
          <t>自動計算です</t>
        </r>
      </text>
    </comment>
  </commentList>
</comments>
</file>

<file path=xl/sharedStrings.xml><?xml version="1.0" encoding="utf-8"?>
<sst xmlns="http://schemas.openxmlformats.org/spreadsheetml/2006/main" count="150" uniqueCount="128">
  <si>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</si>
  <si>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</si>
  <si>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</si>
  <si>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</si>
  <si>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</si>
  <si>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</si>
  <si>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</si>
  <si>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会計責任者名</t>
    <rPh sb="0" eb="2">
      <t>カイケイ</t>
    </rPh>
    <rPh sb="2" eb="4">
      <t>セキニン</t>
    </rPh>
    <rPh sb="4" eb="5">
      <t>シャ</t>
    </rPh>
    <rPh sb="5" eb="6">
      <t>メイ</t>
    </rPh>
    <phoneticPr fontId="2"/>
  </si>
  <si>
    <t>住 所</t>
    <rPh sb="0" eb="1">
      <t>ジュウ</t>
    </rPh>
    <rPh sb="2" eb="3">
      <t>ショ</t>
    </rPh>
    <phoneticPr fontId="2"/>
  </si>
  <si>
    <t>ふりがな</t>
  </si>
  <si>
    <t>連絡担当者名</t>
    <rPh sb="0" eb="2">
      <t>レンラク</t>
    </rPh>
    <rPh sb="2" eb="4">
      <t>タントウ</t>
    </rPh>
    <rPh sb="4" eb="5">
      <t>シャ</t>
    </rPh>
    <rPh sb="5" eb="6">
      <t>メイ</t>
    </rPh>
    <phoneticPr fontId="2"/>
  </si>
  <si>
    <t>代表者</t>
    <rPh sb="0" eb="3">
      <t>ダイヒョウシャ</t>
    </rPh>
    <phoneticPr fontId="2"/>
  </si>
  <si>
    <t>団体名</t>
    <rPh sb="0" eb="2">
      <t>ダンタイ</t>
    </rPh>
    <phoneticPr fontId="2"/>
  </si>
  <si>
    <t>申 請 団 体</t>
    <rPh sb="0" eb="1">
      <t>サル</t>
    </rPh>
    <rPh sb="2" eb="3">
      <t>ショウ</t>
    </rPh>
    <rPh sb="4" eb="5">
      <t>ダン</t>
    </rPh>
    <rPh sb="6" eb="7">
      <t>カラダ</t>
    </rPh>
    <phoneticPr fontId="2"/>
  </si>
  <si>
    <t>※事務局記入欄</t>
    <rPh sb="1" eb="4">
      <t>ジムキョク</t>
    </rPh>
    <rPh sb="4" eb="6">
      <t>キニュウ</t>
    </rPh>
    <rPh sb="6" eb="7">
      <t>ラン</t>
    </rPh>
    <phoneticPr fontId="2"/>
  </si>
  <si>
    <t>受付者</t>
    <rPh sb="0" eb="2">
      <t>ウケツケ</t>
    </rPh>
    <rPh sb="2" eb="3">
      <t>シャ</t>
    </rPh>
    <phoneticPr fontId="2"/>
  </si>
  <si>
    <t>　　　　名</t>
    <rPh sb="4" eb="5">
      <t>メイ</t>
    </rPh>
    <phoneticPr fontId="2"/>
  </si>
  <si>
    <t>　　名</t>
    <rPh sb="2" eb="3">
      <t>メイ</t>
    </rPh>
    <phoneticPr fontId="2"/>
  </si>
  <si>
    <t>　　　名</t>
    <rPh sb="3" eb="4">
      <t>メイ</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</si>
  <si>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</si>
  <si>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</si>
  <si>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</si>
  <si>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</si>
  <si>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</si>
  <si>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</si>
  <si>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収支予算</t>
    <phoneticPr fontId="2"/>
  </si>
  <si>
    <t>団体名：</t>
    <rPh sb="0" eb="2">
      <t>ダンタイ</t>
    </rPh>
    <rPh sb="2" eb="3">
      <t>メイ</t>
    </rPh>
    <phoneticPr fontId="2"/>
  </si>
  <si>
    <t>申込事業全体の予算額を記入してください。（助成対象経費以外の経費についても記入してください。）</t>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</si>
  <si>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</si>
  <si>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</si>
  <si>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</si>
  <si>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</si>
  <si>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</si>
  <si>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</si>
  <si>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</si>
  <si>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</si>
  <si>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</si>
  <si>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</si>
  <si>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</si>
  <si>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</si>
  <si>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</si>
  <si>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</si>
  <si>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</si>
  <si>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</si>
  <si>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</si>
  <si>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</si>
  <si>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</si>
  <si>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</si>
  <si>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</si>
  <si>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</si>
  <si>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</si>
  <si>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</si>
  <si>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</si>
  <si>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</si>
  <si>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</si>
  <si>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</si>
  <si>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</si>
  <si>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</si>
  <si>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</si>
  <si>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</si>
  <si>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</si>
  <si>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</si>
  <si>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</si>
  <si>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</si>
  <si>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</si>
  <si>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</si>
  <si>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</si>
  <si>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</si>
  <si>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r>
      <t xml:space="preserve">車両経費
</t>
    </r>
    <r>
      <rPr>
        <sz val="10"/>
        <rFont val="ＭＳ ゴシック"/>
        <family val="3"/>
        <charset val="128"/>
      </rPr>
      <t>(事業に関わる車両に限る)</t>
    </r>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</si>
  <si>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</si>
  <si>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</si>
  <si>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</si>
  <si>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</si>
  <si>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</si>
  <si>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</si>
  <si>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</si>
  <si>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</si>
  <si>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</si>
  <si>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</si>
  <si>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</si>
  <si>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</si>
  <si>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</si>
  <si>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次年度積立金</t>
    <rPh sb="0" eb="3">
      <t>ジネンド</t>
    </rPh>
    <rPh sb="3" eb="5">
      <t>ツミタ</t>
    </rPh>
    <rPh sb="5" eb="6">
      <t>キン</t>
    </rPh>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</si>
  <si>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</si>
  <si>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</si>
  <si>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</si>
  <si>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</si>
  <si>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＊記入にあたっては、申込事業全体の予算額を記入してください。（助成対象経費以外の経費についても記入）</t>
    <phoneticPr fontId="2"/>
  </si>
  <si>
    <t>整理番号</t>
    <phoneticPr fontId="2"/>
  </si>
  <si>
    <t>ふりがな</t>
    <phoneticPr fontId="2"/>
  </si>
  <si>
    <t>住所</t>
    <rPh sb="0" eb="2">
      <t>ジュウショ</t>
    </rPh>
    <phoneticPr fontId="2"/>
  </si>
  <si>
    <t>〒</t>
    <phoneticPr fontId="2"/>
  </si>
  <si>
    <t>〒</t>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</si>
  <si>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</si>
  <si>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</si>
  <si>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</si>
  <si>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</si>
  <si>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9" eb="11">
      <t>ジッシ</t>
    </rPh>
    <rPh sb="11" eb="13">
      <t>ジギョウ</t>
    </rPh>
    <phoneticPr fontId="2"/>
  </si>
  <si>
    <t>□</t>
    <phoneticPr fontId="2"/>
  </si>
  <si>
    <t>事業
内容</t>
    <rPh sb="0" eb="2">
      <t>ジギョウ</t>
    </rPh>
    <rPh sb="3" eb="5">
      <t>ナイヨウ</t>
    </rPh>
    <phoneticPr fontId="2"/>
  </si>
  <si>
    <t>参加者数</t>
    <rPh sb="0" eb="3">
      <t>サンカシャ</t>
    </rPh>
    <rPh sb="3" eb="4">
      <t>スウ</t>
    </rPh>
    <phoneticPr fontId="2"/>
  </si>
  <si>
    <t>ボランティア</t>
    <phoneticPr fontId="2"/>
  </si>
  <si>
    <t>その他
（家族・講師等）</t>
    <phoneticPr fontId="2"/>
  </si>
  <si>
    <t>　</t>
    <phoneticPr fontId="2"/>
  </si>
  <si>
    <t>回</t>
    <rPh sb="0" eb="1">
      <t>カイ</t>
    </rPh>
    <phoneticPr fontId="2"/>
  </si>
  <si>
    <t>１回あたりの
人数</t>
    <rPh sb="1" eb="2">
      <t>カイ</t>
    </rPh>
    <rPh sb="7" eb="9">
      <t>ニンズウ</t>
    </rPh>
    <phoneticPr fontId="2"/>
  </si>
  <si>
    <t>人</t>
    <rPh sb="0" eb="1">
      <t>ニン</t>
    </rPh>
    <phoneticPr fontId="2"/>
  </si>
  <si>
    <t>㊞</t>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</si>
  <si>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</si>
  <si>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※小数点第1位切上</t>
    <rPh sb="1" eb="4">
      <t>ショウスウテン</t>
    </rPh>
    <rPh sb="4" eb="5">
      <t>ダイ</t>
    </rPh>
    <rPh sb="6" eb="7">
      <t>イ</t>
    </rPh>
    <rPh sb="7" eb="9">
      <t>キリアゲ</t>
    </rPh>
    <phoneticPr fontId="2"/>
  </si>
  <si>
    <t>⑥が⑦に占める割合
⑥÷⑦≧20％以上</t>
    <rPh sb="4" eb="5">
      <t>シ</t>
    </rPh>
    <rPh sb="7" eb="8">
      <t>ワリ</t>
    </rPh>
    <rPh sb="8" eb="9">
      <t>ア</t>
    </rPh>
    <rPh sb="17" eb="19">
      <t>イジョウ</t>
    </rPh>
    <phoneticPr fontId="2"/>
  </si>
  <si>
    <t>⑧が⑩に占める割合
⑧÷⑩≦25％以下</t>
    <rPh sb="4" eb="5">
      <t>シ</t>
    </rPh>
    <rPh sb="7" eb="9">
      <t>ワリアイ</t>
    </rPh>
    <rPh sb="17" eb="19">
      <t>イカ</t>
    </rPh>
    <phoneticPr fontId="2"/>
  </si>
  <si>
    <t>※小数点第1位切捨て</t>
    <rPh sb="1" eb="4">
      <t>ショウスウテン</t>
    </rPh>
    <rPh sb="4" eb="5">
      <t>ダイ</t>
    </rPh>
    <rPh sb="6" eb="7">
      <t>イ</t>
    </rPh>
    <rPh sb="7" eb="9">
      <t>キリス</t>
    </rPh>
    <phoneticPr fontId="2"/>
  </si>
  <si>
    <t>　　　　　年　　　月～</t>
    <rPh sb="5" eb="6">
      <t>ネン</t>
    </rPh>
    <rPh sb="9" eb="10">
      <t>ガツ</t>
    </rPh>
    <phoneticPr fontId="2"/>
  </si>
  <si>
    <t>（事務局
   記入欄）
□高齢者
□障害者
□こども
□その他</t>
    <phoneticPr fontId="2"/>
  </si>
  <si>
    <t>都筑区ふれあい助成金</t>
    <rPh sb="0" eb="3">
      <t>ツヅキク</t>
    </rPh>
    <rPh sb="7" eb="10">
      <t>ジョセイキン</t>
    </rPh>
    <phoneticPr fontId="2"/>
  </si>
  <si>
    <t>Ａ①集いの場活動</t>
    <rPh sb="2" eb="3">
      <t>ツド</t>
    </rPh>
    <rPh sb="5" eb="6">
      <t>バ</t>
    </rPh>
    <rPh sb="6" eb="8">
      <t>カツドウ</t>
    </rPh>
    <phoneticPr fontId="2"/>
  </si>
  <si>
    <t>Ａ②家事・生活支援活動</t>
    <rPh sb="2" eb="4">
      <t>カジ</t>
    </rPh>
    <rPh sb="5" eb="7">
      <t>セイカツ</t>
    </rPh>
    <rPh sb="7" eb="9">
      <t>シエン</t>
    </rPh>
    <rPh sb="9" eb="11">
      <t>カツドウ</t>
    </rPh>
    <phoneticPr fontId="2"/>
  </si>
  <si>
    <t>Ａ③配食活動</t>
    <rPh sb="2" eb="4">
      <t>ハイショク</t>
    </rPh>
    <rPh sb="4" eb="6">
      <t>カツドウ</t>
    </rPh>
    <phoneticPr fontId="2"/>
  </si>
  <si>
    <t>Ａ④送迎活動</t>
    <rPh sb="2" eb="4">
      <t>ソウゲイ</t>
    </rPh>
    <rPh sb="4" eb="6">
      <t>カツドウ</t>
    </rPh>
    <phoneticPr fontId="2"/>
  </si>
  <si>
    <t>Ｂ①障害児者支援・当事者活動</t>
    <rPh sb="2" eb="5">
      <t>ショウガイジ</t>
    </rPh>
    <rPh sb="5" eb="6">
      <t>シャ</t>
    </rPh>
    <rPh sb="6" eb="8">
      <t>シエン</t>
    </rPh>
    <rPh sb="9" eb="12">
      <t>トウジシャ</t>
    </rPh>
    <rPh sb="12" eb="14">
      <t>カツドウ</t>
    </rPh>
    <phoneticPr fontId="2"/>
  </si>
  <si>
    <t>社会福祉法人横浜市都筑区社会福祉協議会会長　様　　</t>
    <rPh sb="9" eb="11">
      <t>ツヅキ</t>
    </rPh>
    <rPh sb="11" eb="12">
      <t>ク</t>
    </rPh>
    <rPh sb="22" eb="23">
      <t>サマ</t>
    </rPh>
    <phoneticPr fontId="2"/>
  </si>
  <si>
    <t>予算額のうち助成金を充てる金額</t>
    <phoneticPr fontId="2"/>
  </si>
  <si>
    <t>（様式３－１）</t>
    <phoneticPr fontId="2"/>
  </si>
  <si>
    <t>令和２年度　都筑区ふれあい助成金申込書</t>
    <rPh sb="0" eb="2">
      <t>レイワ</t>
    </rPh>
    <rPh sb="6" eb="9">
      <t>ツヅキク</t>
    </rPh>
    <phoneticPr fontId="2"/>
  </si>
  <si>
    <t>令和２年度都筑区ふれあい助成金の交付を受けたいので必要書類を添付し申請します。</t>
    <rPh sb="0" eb="2">
      <t>レイワ</t>
    </rPh>
    <rPh sb="3" eb="5">
      <t>ネンド</t>
    </rPh>
    <rPh sb="5" eb="8">
      <t>ツヅキク</t>
    </rPh>
    <rPh sb="12" eb="15">
      <t>ジョセイキン</t>
    </rPh>
    <rPh sb="16" eb="18">
      <t>コウフ</t>
    </rPh>
    <rPh sb="19" eb="20">
      <t>ウ</t>
    </rPh>
    <rPh sb="25" eb="27">
      <t>ヒツヨウ</t>
    </rPh>
    <rPh sb="27" eb="29">
      <t>ショルイ</t>
    </rPh>
    <rPh sb="30" eb="32">
      <t>テンプ</t>
    </rPh>
    <rPh sb="33" eb="35">
      <t>シンセイ</t>
    </rPh>
    <phoneticPr fontId="2"/>
  </si>
  <si>
    <t>令和　　年　　月　　日</t>
    <rPh sb="0" eb="2">
      <t>レイワ</t>
    </rPh>
    <rPh sb="4" eb="5">
      <t>ネン</t>
    </rPh>
    <rPh sb="7" eb="8">
      <t>ガツ</t>
    </rPh>
    <rPh sb="10" eb="11">
      <t>ニチ</t>
    </rPh>
    <phoneticPr fontId="2"/>
  </si>
  <si>
    <t>様式（３-２）</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</si>
</sst>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
    <numFmt numFmtId="179" formatCode="#,##0.0_ "/>
    <numFmt numFmtId="180" formatCode="0.00_ "/>
    <numFmt numFmtId="181" formatCode="#,##0_ ;[Red]\-#,##0\ "/>
    <numFmt numFmtId="182" formatCode="0_ "/>
    <numFmt numFmtId="183" formatCode="0.0_);[Red]\(0.0\)"/>
    <numFmt numFmtId="184" formatCode="0;\-0;;@"/>
  </numFmts>
  <fonts count="25"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8"/>
      <color rgb="FFFF0000"/>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14"/>
      <color indexed="81"/>
      <name val="ＭＳ Ｐゴシック"/>
      <family val="3"/>
      <charset val="128"/>
    </font>
    <font>
      <b/>
      <sz val="20"/>
      <name val="ＭＳ ゴシック"/>
      <family val="3"/>
      <charset val="128"/>
    </font>
    <font>
      <sz val="20"/>
      <name val="ＭＳ ゴシック"/>
      <family val="3"/>
      <charset val="128"/>
    </font>
    <font>
      <sz val="14"/>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b/>
      <sz val="11"/>
      <name val="ＭＳ ゴシック"/>
      <family val="3"/>
      <charset val="128"/>
    </font>
    <font>
      <sz val="6"/>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s>
  <borders count="17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right style="thin">
        <color indexed="64"/>
      </right>
      <top style="double">
        <color indexed="64"/>
      </top>
      <bottom style="hair">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dotted">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dotted">
        <color indexed="64"/>
      </left>
      <right style="thin">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hair">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right style="double">
        <color indexed="64"/>
      </right>
      <top style="thin">
        <color indexed="64"/>
      </top>
      <bottom style="thin">
        <color indexed="64"/>
      </bottom>
      <diagonal/>
    </border>
  </borders>
  <cellStyleXfs count="1">
    <xf numFmtId="0" fontId="0" fillId="0" borderId="0">
      <alignment vertical="center"/>
    </xf>
  </cellStyleXfs>
  <cellXfs count="353">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1" fillId="0" borderId="18" xfId="0" applyFont="1" applyBorder="1">
      <alignment vertical="center"/>
    </xf>
    <xf numFmtId="0" fontId="1" fillId="0" borderId="18" xfId="0" applyFont="1" applyBorder="1" applyAlignment="1">
      <alignment horizontal="center" vertical="center"/>
    </xf>
    <xf numFmtId="0" fontId="9" fillId="0" borderId="0" xfId="0" applyFont="1">
      <alignment vertical="center"/>
    </xf>
    <xf numFmtId="0" fontId="1" fillId="0" borderId="0" xfId="0" applyFont="1" applyAlignment="1">
      <alignment horizontal="left" vertical="top"/>
    </xf>
    <xf numFmtId="0" fontId="4" fillId="0" borderId="0" xfId="0" applyFont="1" applyAlignment="1">
      <alignment horizontal="right"/>
    </xf>
    <xf numFmtId="0" fontId="10" fillId="0" borderId="0" xfId="0" applyFont="1">
      <alignment vertical="center"/>
    </xf>
    <xf numFmtId="0" fontId="4" fillId="2" borderId="51" xfId="0" applyFont="1" applyFill="1" applyBorder="1" applyAlignment="1">
      <alignment horizontal="center" vertical="center"/>
    </xf>
    <xf numFmtId="0" fontId="4" fillId="2" borderId="25" xfId="0" applyFont="1" applyFill="1" applyBorder="1" applyAlignment="1">
      <alignment horizontal="center" vertical="center" shrinkToFit="1"/>
    </xf>
    <xf numFmtId="0" fontId="12" fillId="0" borderId="0" xfId="0" applyFont="1">
      <alignment vertical="center"/>
    </xf>
    <xf numFmtId="0" fontId="1" fillId="0" borderId="0" xfId="0" applyFont="1" applyAlignment="1">
      <alignment horizontal="right" vertical="center"/>
    </xf>
    <xf numFmtId="0" fontId="9" fillId="0" borderId="17" xfId="0" applyFont="1" applyBorder="1" applyAlignment="1">
      <alignment horizontal="center" vertical="center" wrapText="1"/>
    </xf>
    <xf numFmtId="49" fontId="4" fillId="3" borderId="64" xfId="0" applyNumberFormat="1" applyFont="1" applyFill="1" applyBorder="1" applyAlignment="1">
      <alignment horizontal="center" vertical="center" textRotation="255" wrapText="1"/>
    </xf>
    <xf numFmtId="0" fontId="4" fillId="0" borderId="65" xfId="0" applyFont="1" applyBorder="1" applyAlignment="1">
      <alignment horizontal="left" vertical="center" wrapText="1"/>
    </xf>
    <xf numFmtId="49" fontId="4" fillId="3" borderId="66" xfId="0" applyNumberFormat="1" applyFont="1" applyFill="1" applyBorder="1" applyAlignment="1">
      <alignment horizontal="center" vertical="center" textRotation="255" wrapText="1"/>
    </xf>
    <xf numFmtId="0" fontId="4" fillId="0" borderId="67" xfId="0" applyFont="1" applyBorder="1" applyAlignment="1">
      <alignment horizontal="left" vertical="center" shrinkToFit="1"/>
    </xf>
    <xf numFmtId="49" fontId="4" fillId="3" borderId="70" xfId="0" applyNumberFormat="1" applyFont="1" applyFill="1" applyBorder="1" applyAlignment="1">
      <alignment horizontal="center" vertical="center" textRotation="255" wrapText="1"/>
    </xf>
    <xf numFmtId="49" fontId="4" fillId="2" borderId="76" xfId="0" applyNumberFormat="1" applyFont="1" applyFill="1" applyBorder="1" applyAlignment="1">
      <alignment horizontal="center" vertical="center" textRotation="255" wrapText="1"/>
    </xf>
    <xf numFmtId="0" fontId="13" fillId="0" borderId="78" xfId="0" applyFont="1" applyBorder="1" applyAlignment="1">
      <alignment vertical="center" wrapText="1"/>
    </xf>
    <xf numFmtId="0" fontId="13" fillId="0" borderId="80" xfId="0" applyFont="1" applyBorder="1" applyAlignment="1">
      <alignment vertical="center" wrapText="1"/>
    </xf>
    <xf numFmtId="49" fontId="4" fillId="3" borderId="82" xfId="0" applyNumberFormat="1" applyFont="1" applyFill="1" applyBorder="1" applyAlignment="1">
      <alignment horizontal="center" vertical="center" textRotation="255" wrapText="1"/>
    </xf>
    <xf numFmtId="0" fontId="4" fillId="0" borderId="83" xfId="0" applyFont="1" applyBorder="1" applyAlignment="1">
      <alignment vertical="center" wrapText="1"/>
    </xf>
    <xf numFmtId="0" fontId="9" fillId="0" borderId="40" xfId="0" applyFont="1" applyBorder="1" applyAlignment="1">
      <alignment horizontal="left" vertical="center" wrapText="1"/>
    </xf>
    <xf numFmtId="0" fontId="9" fillId="0" borderId="85" xfId="0" applyFont="1" applyBorder="1">
      <alignment vertical="center"/>
    </xf>
    <xf numFmtId="49" fontId="4" fillId="3" borderId="0" xfId="0" applyNumberFormat="1" applyFont="1" applyFill="1" applyAlignment="1">
      <alignment horizontal="center" vertical="center" textRotation="255" wrapText="1"/>
    </xf>
    <xf numFmtId="0" fontId="4" fillId="0" borderId="67" xfId="0" applyFont="1" applyBorder="1" applyAlignment="1">
      <alignment vertical="center" wrapText="1"/>
    </xf>
    <xf numFmtId="0" fontId="13" fillId="0" borderId="92" xfId="0" applyFont="1" applyBorder="1" applyAlignment="1">
      <alignment horizontal="center" vertical="center" wrapText="1"/>
    </xf>
    <xf numFmtId="180" fontId="13" fillId="0" borderId="92" xfId="0" applyNumberFormat="1" applyFont="1" applyBorder="1" applyAlignment="1">
      <alignment vertical="center" wrapText="1"/>
    </xf>
    <xf numFmtId="0" fontId="13" fillId="0" borderId="95" xfId="0" applyFont="1" applyBorder="1" applyAlignment="1">
      <alignment vertical="center" wrapText="1"/>
    </xf>
    <xf numFmtId="49" fontId="4" fillId="3" borderId="97" xfId="0" applyNumberFormat="1" applyFont="1" applyFill="1" applyBorder="1" applyAlignment="1">
      <alignment horizontal="center" vertical="center" textRotation="255" wrapText="1"/>
    </xf>
    <xf numFmtId="0" fontId="4" fillId="0" borderId="65" xfId="0" applyFont="1" applyBorder="1" applyAlignment="1">
      <alignment horizontal="justify" vertical="center" shrinkToFit="1"/>
    </xf>
    <xf numFmtId="49" fontId="4" fillId="3" borderId="98" xfId="0" applyNumberFormat="1" applyFont="1" applyFill="1" applyBorder="1" applyAlignment="1">
      <alignment horizontal="center" vertical="center" textRotation="255" wrapText="1"/>
    </xf>
    <xf numFmtId="0" fontId="4" fillId="0" borderId="67" xfId="0" applyFont="1" applyBorder="1" applyAlignment="1">
      <alignment horizontal="justify" vertical="center" shrinkToFit="1"/>
    </xf>
    <xf numFmtId="0" fontId="4" fillId="0" borderId="67" xfId="0" applyFont="1" applyBorder="1" applyAlignment="1">
      <alignment horizontal="justify" vertical="center" wrapText="1"/>
    </xf>
    <xf numFmtId="49" fontId="4" fillId="3" borderId="108" xfId="0" applyNumberFormat="1" applyFont="1" applyFill="1" applyBorder="1" applyAlignment="1">
      <alignment horizontal="center" vertical="center" textRotation="255" wrapText="1"/>
    </xf>
    <xf numFmtId="0" fontId="4" fillId="0" borderId="87" xfId="0" applyFont="1" applyBorder="1" applyAlignment="1">
      <alignment horizontal="justify" vertical="center" shrinkToFit="1"/>
    </xf>
    <xf numFmtId="0" fontId="4" fillId="0" borderId="82" xfId="0" applyFont="1" applyBorder="1" applyAlignment="1">
      <alignment horizontal="center" vertical="center" textRotation="255" wrapText="1"/>
    </xf>
    <xf numFmtId="0" fontId="4" fillId="0" borderId="109" xfId="0" applyFont="1" applyBorder="1" applyAlignment="1">
      <alignment vertical="center" wrapText="1"/>
    </xf>
    <xf numFmtId="0" fontId="4" fillId="0" borderId="98" xfId="0" applyFont="1" applyBorder="1" applyAlignment="1">
      <alignment horizontal="center" vertical="center" textRotation="255" wrapText="1"/>
    </xf>
    <xf numFmtId="0" fontId="4" fillId="0" borderId="67" xfId="0" applyFont="1" applyBorder="1" applyAlignment="1">
      <alignment vertical="center" shrinkToFit="1"/>
    </xf>
    <xf numFmtId="0" fontId="4" fillId="0" borderId="108" xfId="0" applyFont="1" applyBorder="1" applyAlignment="1">
      <alignment horizontal="center" vertical="center" textRotation="255" wrapText="1"/>
    </xf>
    <xf numFmtId="0" fontId="4" fillId="0" borderId="87" xfId="0" applyFont="1" applyBorder="1" applyAlignment="1">
      <alignment vertical="center" shrinkToFit="1"/>
    </xf>
    <xf numFmtId="49" fontId="4" fillId="2" borderId="77" xfId="0" applyNumberFormat="1" applyFont="1" applyFill="1" applyBorder="1" applyAlignment="1">
      <alignment vertical="distributed" wrapText="1" shrinkToFit="1"/>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shrinkToFit="1"/>
    </xf>
    <xf numFmtId="0" fontId="1" fillId="0" borderId="6" xfId="0" applyFont="1" applyBorder="1">
      <alignment vertical="center"/>
    </xf>
    <xf numFmtId="0" fontId="7" fillId="0" borderId="5" xfId="0" applyFont="1" applyBorder="1" applyAlignment="1"/>
    <xf numFmtId="0" fontId="7" fillId="0" borderId="7" xfId="0" applyFont="1" applyBorder="1" applyAlignment="1"/>
    <xf numFmtId="0" fontId="4" fillId="0" borderId="0" xfId="0" applyFont="1">
      <alignment vertical="center"/>
    </xf>
    <xf numFmtId="0" fontId="4" fillId="0" borderId="21"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24" xfId="0" applyFont="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181" fontId="6" fillId="0" borderId="15" xfId="0" applyNumberFormat="1" applyFont="1" applyBorder="1" applyAlignment="1">
      <alignment horizontal="left" vertical="center"/>
    </xf>
    <xf numFmtId="0" fontId="4" fillId="0" borderId="127" xfId="0" applyFont="1" applyBorder="1" applyAlignment="1">
      <alignment horizontal="right" vertical="center"/>
    </xf>
    <xf numFmtId="0" fontId="4" fillId="0" borderId="129" xfId="0" applyFont="1" applyBorder="1" applyAlignment="1">
      <alignment horizontal="right" vertical="center"/>
    </xf>
    <xf numFmtId="0" fontId="4" fillId="0" borderId="130" xfId="0" applyFont="1" applyBorder="1">
      <alignment vertical="center"/>
    </xf>
    <xf numFmtId="0" fontId="4" fillId="0" borderId="131" xfId="0" applyFont="1" applyBorder="1">
      <alignment vertical="center"/>
    </xf>
    <xf numFmtId="0" fontId="4" fillId="2" borderId="143" xfId="0" applyFont="1" applyFill="1" applyBorder="1" applyAlignment="1">
      <alignment horizontal="center" vertical="center"/>
    </xf>
    <xf numFmtId="0" fontId="6" fillId="0" borderId="51" xfId="0" applyFont="1" applyBorder="1" applyAlignment="1">
      <alignment horizontal="center" vertical="center"/>
    </xf>
    <xf numFmtId="0" fontId="11" fillId="0" borderId="18" xfId="0" applyFont="1" applyBorder="1">
      <alignment vertical="center"/>
    </xf>
    <xf numFmtId="0" fontId="6" fillId="0" borderId="52" xfId="0" applyFont="1" applyBorder="1" applyAlignment="1">
      <alignment horizontal="center" vertical="center"/>
    </xf>
    <xf numFmtId="0" fontId="11" fillId="0" borderId="53" xfId="0" applyFont="1" applyBorder="1">
      <alignment vertical="center"/>
    </xf>
    <xf numFmtId="0" fontId="4" fillId="0" borderId="144" xfId="0" applyFont="1" applyBorder="1" applyAlignment="1">
      <alignment horizontal="center" vertical="center" wrapText="1"/>
    </xf>
    <xf numFmtId="0" fontId="11" fillId="0" borderId="145" xfId="0" applyFont="1" applyBorder="1">
      <alignment vertical="center"/>
    </xf>
    <xf numFmtId="0" fontId="11" fillId="0" borderId="146" xfId="0" applyFont="1" applyBorder="1">
      <alignment vertical="center"/>
    </xf>
    <xf numFmtId="0" fontId="4" fillId="0" borderId="149" xfId="0" applyFont="1" applyBorder="1" applyAlignment="1">
      <alignment horizontal="center" vertical="center" wrapText="1"/>
    </xf>
    <xf numFmtId="178" fontId="11" fillId="0" borderId="35" xfId="0" applyNumberFormat="1" applyFont="1" applyBorder="1">
      <alignment vertical="center"/>
    </xf>
    <xf numFmtId="178" fontId="11" fillId="2" borderId="124" xfId="0" applyNumberFormat="1" applyFont="1" applyFill="1" applyBorder="1">
      <alignment vertical="center"/>
    </xf>
    <xf numFmtId="0" fontId="4" fillId="0" borderId="152" xfId="0" applyFont="1" applyBorder="1" applyAlignment="1">
      <alignment horizontal="center" vertical="center"/>
    </xf>
    <xf numFmtId="0" fontId="4" fillId="5" borderId="152" xfId="0" applyFont="1" applyFill="1" applyBorder="1" applyAlignment="1">
      <alignment horizontal="left" vertical="center"/>
    </xf>
    <xf numFmtId="0" fontId="4" fillId="5" borderId="132" xfId="0" applyFont="1" applyFill="1" applyBorder="1">
      <alignment vertical="center"/>
    </xf>
    <xf numFmtId="0" fontId="4" fillId="5" borderId="153" xfId="0" applyFont="1" applyFill="1" applyBorder="1">
      <alignment vertical="center"/>
    </xf>
    <xf numFmtId="0" fontId="4" fillId="0" borderId="154" xfId="0" applyFont="1" applyBorder="1" applyAlignment="1">
      <alignment horizontal="center" vertical="center"/>
    </xf>
    <xf numFmtId="0" fontId="4" fillId="5" borderId="154" xfId="0" applyFont="1" applyFill="1" applyBorder="1" applyAlignment="1">
      <alignment horizontal="left" vertical="center"/>
    </xf>
    <xf numFmtId="0" fontId="4" fillId="5" borderId="135" xfId="0" applyFont="1" applyFill="1" applyBorder="1">
      <alignment vertical="center"/>
    </xf>
    <xf numFmtId="0" fontId="4" fillId="5" borderId="155" xfId="0" applyFont="1" applyFill="1" applyBorder="1">
      <alignment vertical="center"/>
    </xf>
    <xf numFmtId="0" fontId="4" fillId="5" borderId="156" xfId="0" applyFont="1" applyFill="1" applyBorder="1" applyAlignment="1">
      <alignment horizontal="center" vertical="center" shrinkToFit="1"/>
    </xf>
    <xf numFmtId="0" fontId="4" fillId="5" borderId="156" xfId="0" applyFont="1" applyFill="1" applyBorder="1">
      <alignment vertical="center"/>
    </xf>
    <xf numFmtId="0" fontId="4" fillId="5" borderId="157" xfId="0" applyFont="1" applyFill="1" applyBorder="1" applyAlignment="1">
      <alignment vertical="center" shrinkToFit="1"/>
    </xf>
    <xf numFmtId="0" fontId="4" fillId="5" borderId="158" xfId="0" applyFont="1" applyFill="1" applyBorder="1" applyAlignment="1">
      <alignment vertical="center" shrinkToFit="1"/>
    </xf>
    <xf numFmtId="0" fontId="4" fillId="2" borderId="122" xfId="0" applyFont="1" applyFill="1" applyBorder="1" applyAlignment="1">
      <alignment horizontal="center" vertical="center" shrinkToFit="1"/>
    </xf>
    <xf numFmtId="176" fontId="9" fillId="4" borderId="40" xfId="0" applyNumberFormat="1" applyFont="1" applyFill="1" applyBorder="1">
      <alignment vertical="center"/>
    </xf>
    <xf numFmtId="182" fontId="13" fillId="4" borderId="79" xfId="0" applyNumberFormat="1" applyFont="1" applyFill="1" applyBorder="1" applyAlignment="1">
      <alignment vertical="center" wrapText="1"/>
    </xf>
    <xf numFmtId="183" fontId="23" fillId="0" borderId="159" xfId="0" applyNumberFormat="1" applyFont="1" applyBorder="1">
      <alignment vertical="center"/>
    </xf>
    <xf numFmtId="176" fontId="15" fillId="0" borderId="162" xfId="0" applyNumberFormat="1" applyFont="1" applyBorder="1" applyAlignment="1">
      <alignment vertical="center" wrapText="1"/>
    </xf>
    <xf numFmtId="176" fontId="15" fillId="0" borderId="163" xfId="0" applyNumberFormat="1" applyFont="1" applyBorder="1" applyAlignment="1">
      <alignment vertical="center" wrapText="1"/>
    </xf>
    <xf numFmtId="176" fontId="15" fillId="0" borderId="164" xfId="0" applyNumberFormat="1" applyFont="1" applyBorder="1" applyAlignment="1">
      <alignment vertical="center" wrapText="1"/>
    </xf>
    <xf numFmtId="178" fontId="13" fillId="4" borderId="165" xfId="0" applyNumberFormat="1" applyFont="1" applyFill="1" applyBorder="1" applyAlignment="1">
      <alignment vertical="center" wrapText="1"/>
    </xf>
    <xf numFmtId="176" fontId="15" fillId="0" borderId="166" xfId="0" applyNumberFormat="1" applyFont="1" applyBorder="1" applyAlignment="1">
      <alignment vertical="center" wrapText="1"/>
    </xf>
    <xf numFmtId="178" fontId="13" fillId="4" borderId="115" xfId="0" applyNumberFormat="1" applyFont="1" applyFill="1" applyBorder="1" applyAlignment="1">
      <alignment vertical="center" wrapText="1"/>
    </xf>
    <xf numFmtId="49" fontId="4" fillId="2" borderId="161" xfId="0" applyNumberFormat="1" applyFont="1" applyFill="1" applyBorder="1" applyAlignment="1">
      <alignment horizontal="center" vertical="center" wrapText="1"/>
    </xf>
    <xf numFmtId="49" fontId="24" fillId="2" borderId="161" xfId="0" applyNumberFormat="1" applyFont="1" applyFill="1" applyBorder="1" applyAlignment="1">
      <alignment horizontal="center" vertical="center" wrapText="1"/>
    </xf>
    <xf numFmtId="176" fontId="15" fillId="0" borderId="167" xfId="0" applyNumberFormat="1" applyFont="1" applyBorder="1" applyAlignment="1">
      <alignment vertical="center" wrapText="1"/>
    </xf>
    <xf numFmtId="176" fontId="15" fillId="0" borderId="168" xfId="0" applyNumberFormat="1" applyFont="1" applyBorder="1" applyAlignment="1">
      <alignment vertical="center" wrapText="1"/>
    </xf>
    <xf numFmtId="176" fontId="15" fillId="0" borderId="169" xfId="0" applyNumberFormat="1" applyFont="1" applyBorder="1" applyAlignment="1">
      <alignment vertical="center" wrapText="1"/>
    </xf>
    <xf numFmtId="0" fontId="4" fillId="0" borderId="16" xfId="0" applyFont="1" applyBorder="1" applyAlignment="1">
      <alignment horizontal="right" vertical="center"/>
    </xf>
    <xf numFmtId="0" fontId="4" fillId="5" borderId="132" xfId="0" applyFont="1" applyFill="1" applyBorder="1" applyAlignment="1">
      <alignment horizontal="left" vertical="center"/>
    </xf>
    <xf numFmtId="0" fontId="4" fillId="5" borderId="135" xfId="0" applyFont="1" applyFill="1" applyBorder="1" applyAlignment="1">
      <alignment horizontal="left" vertical="center"/>
    </xf>
    <xf numFmtId="0" fontId="4" fillId="5" borderId="157" xfId="0" applyFont="1" applyFill="1" applyBorder="1">
      <alignment vertical="center"/>
    </xf>
    <xf numFmtId="0" fontId="6" fillId="0" borderId="142" xfId="0" applyFont="1" applyBorder="1" applyAlignment="1">
      <alignment horizontal="center" vertical="center"/>
    </xf>
    <xf numFmtId="0" fontId="6" fillId="0" borderId="18" xfId="0" applyFont="1" applyBorder="1" applyAlignment="1">
      <alignment horizontal="center" vertical="center"/>
    </xf>
    <xf numFmtId="0" fontId="4" fillId="0" borderId="18" xfId="0" applyFont="1" applyBorder="1" applyAlignment="1">
      <alignment horizontal="center" vertical="center" wrapText="1"/>
    </xf>
    <xf numFmtId="179" fontId="4" fillId="2" borderId="148" xfId="0" applyNumberFormat="1" applyFont="1" applyFill="1" applyBorder="1" applyAlignment="1">
      <alignment horizontal="center" vertical="center"/>
    </xf>
    <xf numFmtId="179" fontId="4" fillId="2" borderId="151" xfId="0" applyNumberFormat="1" applyFont="1" applyFill="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4" fillId="0" borderId="25" xfId="0" applyFont="1" applyBorder="1" applyAlignment="1">
      <alignment horizontal="center" vertical="center" wrapText="1"/>
    </xf>
    <xf numFmtId="0" fontId="4" fillId="0" borderId="53" xfId="0" applyFont="1" applyBorder="1" applyAlignment="1">
      <alignment horizontal="center" vertical="center" wrapText="1"/>
    </xf>
    <xf numFmtId="0" fontId="7" fillId="0" borderId="147" xfId="0" applyFont="1" applyBorder="1" applyAlignment="1">
      <alignment horizontal="center" vertical="center" textRotation="255" wrapText="1" shrinkToFit="1"/>
    </xf>
    <xf numFmtId="0" fontId="7" fillId="0" borderId="150" xfId="0" applyFont="1" applyBorder="1" applyAlignment="1">
      <alignment horizontal="center" vertical="center" textRotation="255" shrinkToFit="1"/>
    </xf>
    <xf numFmtId="0" fontId="4" fillId="0" borderId="5" xfId="0" applyFont="1" applyBorder="1" applyAlignment="1">
      <alignment horizontal="center" vertical="center" wrapText="1"/>
    </xf>
    <xf numFmtId="0" fontId="4" fillId="0" borderId="170" xfId="0" applyFont="1" applyBorder="1" applyAlignment="1">
      <alignment horizontal="center" vertical="center" wrapText="1"/>
    </xf>
    <xf numFmtId="0" fontId="4" fillId="2" borderId="142"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70" xfId="0" applyFont="1" applyFill="1" applyBorder="1" applyAlignment="1">
      <alignment horizontal="center" vertical="center"/>
    </xf>
    <xf numFmtId="0" fontId="4" fillId="0" borderId="54" xfId="0" applyFont="1" applyBorder="1" applyAlignment="1">
      <alignment horizontal="right" vertical="center"/>
    </xf>
    <xf numFmtId="0" fontId="4" fillId="0" borderId="16" xfId="0" applyFont="1" applyBorder="1" applyAlignment="1">
      <alignment horizontal="right" vertical="center"/>
    </xf>
    <xf numFmtId="0" fontId="5" fillId="2" borderId="17" xfId="0" applyFont="1" applyFill="1" applyBorder="1" applyAlignment="1">
      <alignment horizontal="center" vertical="center" wrapText="1" shrinkToFit="1"/>
    </xf>
    <xf numFmtId="0" fontId="5" fillId="2" borderId="128" xfId="0" applyFont="1" applyFill="1" applyBorder="1" applyAlignment="1">
      <alignment horizontal="center" vertical="center" wrapText="1" shrinkToFit="1"/>
    </xf>
    <xf numFmtId="0" fontId="4" fillId="0" borderId="134" xfId="0" applyFont="1" applyBorder="1" applyAlignment="1">
      <alignment horizontal="center" vertical="center"/>
    </xf>
    <xf numFmtId="0" fontId="4" fillId="0" borderId="135" xfId="0" applyFont="1" applyBorder="1" applyAlignment="1">
      <alignment horizontal="center" vertical="center"/>
    </xf>
    <xf numFmtId="0" fontId="4" fillId="0" borderId="136" xfId="0" applyFont="1" applyBorder="1" applyAlignment="1">
      <alignment horizontal="center" vertical="center"/>
    </xf>
    <xf numFmtId="0" fontId="4" fillId="0" borderId="137" xfId="0" applyFont="1" applyBorder="1" applyAlignment="1">
      <alignment horizontal="center" vertical="center"/>
    </xf>
    <xf numFmtId="0" fontId="4" fillId="0" borderId="138" xfId="0" applyFont="1" applyBorder="1" applyAlignment="1">
      <alignment horizontal="center" vertical="center"/>
    </xf>
    <xf numFmtId="0" fontId="4" fillId="0" borderId="139" xfId="0" applyFont="1" applyBorder="1" applyAlignment="1">
      <alignment horizontal="center" vertical="center"/>
    </xf>
    <xf numFmtId="0" fontId="4" fillId="0" borderId="140" xfId="0" applyFont="1" applyBorder="1" applyAlignment="1">
      <alignment horizontal="center" vertical="center"/>
    </xf>
    <xf numFmtId="0" fontId="4" fillId="0" borderId="8" xfId="0" applyFont="1" applyBorder="1" applyAlignment="1">
      <alignment horizontal="center" vertical="center"/>
    </xf>
    <xf numFmtId="0" fontId="4" fillId="0" borderId="141" xfId="0" applyFont="1" applyBorder="1" applyAlignment="1">
      <alignment horizontal="center" vertical="center"/>
    </xf>
    <xf numFmtId="0" fontId="4" fillId="0" borderId="5" xfId="0" applyFont="1" applyBorder="1" applyAlignment="1">
      <alignment horizontal="left" vertical="center" shrinkToFit="1"/>
    </xf>
    <xf numFmtId="0" fontId="4" fillId="0" borderId="6" xfId="0" applyFont="1" applyBorder="1" applyAlignment="1">
      <alignment vertical="center" shrinkToFit="1"/>
    </xf>
    <xf numFmtId="0" fontId="4" fillId="0" borderId="5" xfId="0" applyFont="1" applyBorder="1" applyAlignment="1">
      <alignment vertical="center" shrinkToFit="1"/>
    </xf>
    <xf numFmtId="0" fontId="4" fillId="0" borderId="4" xfId="0" applyFont="1" applyBorder="1" applyAlignment="1">
      <alignment vertical="center" shrinkToFit="1"/>
    </xf>
    <xf numFmtId="0" fontId="4" fillId="0" borderId="25" xfId="0" applyFont="1" applyBorder="1" applyAlignment="1">
      <alignment horizontal="left" vertical="center" shrinkToFit="1"/>
    </xf>
    <xf numFmtId="0" fontId="4" fillId="0" borderId="25" xfId="0" applyFont="1" applyBorder="1" applyAlignment="1">
      <alignment vertical="center" shrinkToFit="1"/>
    </xf>
    <xf numFmtId="0" fontId="4" fillId="0" borderId="56" xfId="0" applyFont="1" applyBorder="1" applyAlignment="1">
      <alignment vertical="center" shrinkToFit="1"/>
    </xf>
    <xf numFmtId="0" fontId="4" fillId="0" borderId="132" xfId="0" applyFont="1" applyBorder="1">
      <alignment vertical="center"/>
    </xf>
    <xf numFmtId="0" fontId="4" fillId="0" borderId="133" xfId="0" applyFont="1" applyBorder="1">
      <alignment vertical="center"/>
    </xf>
    <xf numFmtId="0" fontId="4" fillId="2" borderId="4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1" xfId="0" applyFont="1" applyFill="1" applyBorder="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4" fillId="2" borderId="46" xfId="0" applyFont="1" applyFill="1" applyBorder="1" applyAlignment="1">
      <alignment horizontal="center" vertical="center" wrapText="1"/>
    </xf>
    <xf numFmtId="0" fontId="4" fillId="2" borderId="39" xfId="0" applyFont="1" applyFill="1" applyBorder="1" applyAlignment="1">
      <alignment horizontal="center" vertical="center"/>
    </xf>
    <xf numFmtId="0" fontId="4" fillId="2" borderId="126"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0" xfId="0" applyFont="1" applyFill="1" applyAlignment="1">
      <alignment horizontal="center" vertical="center"/>
    </xf>
    <xf numFmtId="0" fontId="4" fillId="2" borderId="32"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5" borderId="44" xfId="0" applyFont="1" applyFill="1" applyBorder="1" applyAlignment="1">
      <alignment horizontal="center" vertical="center" shrinkToFit="1"/>
    </xf>
    <xf numFmtId="0" fontId="4" fillId="5" borderId="39" xfId="0" applyFont="1" applyFill="1" applyBorder="1" applyAlignment="1">
      <alignment horizontal="center" vertical="center" shrinkToFit="1"/>
    </xf>
    <xf numFmtId="0" fontId="4" fillId="5" borderId="50" xfId="0" applyFont="1" applyFill="1" applyBorder="1" applyAlignment="1">
      <alignment horizontal="center" vertical="center" shrinkToFit="1"/>
    </xf>
    <xf numFmtId="0" fontId="4" fillId="5" borderId="37" xfId="0" applyFont="1" applyFill="1" applyBorder="1" applyAlignment="1">
      <alignment horizontal="center" vertical="center" shrinkToFit="1"/>
    </xf>
    <xf numFmtId="0" fontId="4" fillId="5" borderId="0" xfId="0" applyFont="1" applyFill="1" applyAlignment="1">
      <alignment horizontal="center" vertical="center" shrinkToFit="1"/>
    </xf>
    <xf numFmtId="0" fontId="4" fillId="5" borderId="43" xfId="0" applyFont="1" applyFill="1" applyBorder="1" applyAlignment="1">
      <alignment horizontal="center" vertical="center" shrinkToFit="1"/>
    </xf>
    <xf numFmtId="0" fontId="4" fillId="5" borderId="31" xfId="0" applyFont="1" applyFill="1" applyBorder="1" applyAlignment="1">
      <alignment horizontal="center" vertical="center" shrinkToFit="1"/>
    </xf>
    <xf numFmtId="0" fontId="4" fillId="5" borderId="30" xfId="0" applyFont="1" applyFill="1" applyBorder="1" applyAlignment="1">
      <alignment horizontal="center" vertical="center" shrinkToFit="1"/>
    </xf>
    <xf numFmtId="0" fontId="4" fillId="5" borderId="36" xfId="0" applyFont="1" applyFill="1" applyBorder="1" applyAlignment="1">
      <alignment horizontal="center" vertical="center" shrinkToFit="1"/>
    </xf>
    <xf numFmtId="0" fontId="4" fillId="0" borderId="31"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9" xfId="0" applyFont="1" applyBorder="1" applyAlignment="1">
      <alignment horizontal="center" vertical="center" shrinkToFit="1"/>
    </xf>
    <xf numFmtId="0" fontId="4" fillId="2" borderId="28" xfId="0" applyFont="1" applyFill="1" applyBorder="1" applyAlignment="1">
      <alignment horizontal="center" vertical="center" wrapText="1"/>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5" fillId="2" borderId="1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8" xfId="0" applyFont="1" applyFill="1" applyBorder="1" applyAlignment="1">
      <alignment horizontal="center" vertical="center"/>
    </xf>
    <xf numFmtId="0" fontId="11" fillId="0" borderId="38" xfId="0" applyFont="1" applyBorder="1" applyAlignment="1">
      <alignment horizontal="left" vertical="center" shrinkToFit="1"/>
    </xf>
    <xf numFmtId="0" fontId="4" fillId="2" borderId="8"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 xfId="0" applyFont="1" applyFill="1" applyBorder="1" applyAlignment="1">
      <alignment horizontal="center" vertical="center"/>
    </xf>
    <xf numFmtId="0" fontId="1" fillId="2" borderId="3" xfId="0" applyFont="1" applyFill="1" applyBorder="1">
      <alignment vertical="center"/>
    </xf>
    <xf numFmtId="0" fontId="1" fillId="2" borderId="2" xfId="0" applyFont="1" applyFill="1" applyBorder="1">
      <alignment vertical="center"/>
    </xf>
    <xf numFmtId="0" fontId="1" fillId="2" borderId="0" xfId="0" applyFont="1" applyFill="1">
      <alignment vertical="center"/>
    </xf>
    <xf numFmtId="0" fontId="1" fillId="2" borderId="32" xfId="0" applyFont="1" applyFill="1" applyBorder="1">
      <alignment vertical="center"/>
    </xf>
    <xf numFmtId="0" fontId="1" fillId="2" borderId="35" xfId="0" applyFont="1" applyFill="1" applyBorder="1">
      <alignment vertical="center"/>
    </xf>
    <xf numFmtId="0" fontId="1" fillId="2" borderId="34" xfId="0" applyFont="1" applyFill="1" applyBorder="1">
      <alignment vertical="center"/>
    </xf>
    <xf numFmtId="0" fontId="11" fillId="0" borderId="1" xfId="0" applyFont="1" applyBorder="1" applyAlignment="1">
      <alignment horizontal="left" vertical="center" shrinkToFit="1"/>
    </xf>
    <xf numFmtId="0" fontId="11" fillId="0" borderId="3" xfId="0" applyFont="1" applyBorder="1" applyAlignment="1">
      <alignment vertical="center" shrinkToFit="1"/>
    </xf>
    <xf numFmtId="0" fontId="11" fillId="0" borderId="2" xfId="0" applyFont="1" applyBorder="1" applyAlignment="1">
      <alignment vertical="center" shrinkToFit="1"/>
    </xf>
    <xf numFmtId="0" fontId="11" fillId="0" borderId="37" xfId="0" applyFont="1" applyBorder="1" applyAlignment="1">
      <alignment vertical="center" shrinkToFit="1"/>
    </xf>
    <xf numFmtId="0" fontId="11" fillId="0" borderId="0" xfId="0" applyFont="1" applyAlignment="1">
      <alignment vertical="center" shrinkToFit="1"/>
    </xf>
    <xf numFmtId="0" fontId="11" fillId="0" borderId="32" xfId="0" applyFont="1" applyBorder="1" applyAlignment="1">
      <alignment vertical="center" shrinkToFit="1"/>
    </xf>
    <xf numFmtId="0" fontId="11" fillId="0" borderId="124" xfId="0" applyFont="1" applyBorder="1" applyAlignment="1">
      <alignment vertical="center" shrinkToFit="1"/>
    </xf>
    <xf numFmtId="0" fontId="11" fillId="0" borderId="35" xfId="0" applyFont="1" applyBorder="1" applyAlignment="1">
      <alignment vertical="center" shrinkToFit="1"/>
    </xf>
    <xf numFmtId="0" fontId="11" fillId="0" borderId="34" xfId="0" applyFont="1" applyBorder="1" applyAlignment="1">
      <alignment vertical="center" shrinkToFit="1"/>
    </xf>
    <xf numFmtId="0" fontId="4" fillId="0" borderId="31" xfId="0" applyFont="1" applyBorder="1" applyAlignment="1">
      <alignment horizontal="center" vertical="top" shrinkToFit="1"/>
    </xf>
    <xf numFmtId="0" fontId="4" fillId="0" borderId="121" xfId="0" applyFont="1" applyBorder="1" applyAlignment="1">
      <alignment horizontal="center" vertical="top" shrinkToFit="1"/>
    </xf>
    <xf numFmtId="0" fontId="4" fillId="0" borderId="123" xfId="0" applyFont="1" applyBorder="1" applyAlignment="1">
      <alignment horizontal="center" vertical="top" shrinkToFit="1"/>
    </xf>
    <xf numFmtId="0" fontId="4" fillId="0" borderId="36" xfId="0" applyFont="1" applyBorder="1" applyAlignment="1">
      <alignment horizontal="center" vertical="top" shrinkToFit="1"/>
    </xf>
    <xf numFmtId="0" fontId="4" fillId="0" borderId="24"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2" xfId="0" applyFont="1" applyBorder="1" applyAlignment="1">
      <alignment horizontal="center" vertical="center" shrinkToFit="1"/>
    </xf>
    <xf numFmtId="0" fontId="4" fillId="2" borderId="20" xfId="0" applyFont="1" applyFill="1" applyBorder="1" applyAlignment="1">
      <alignment horizontal="center" vertical="center"/>
    </xf>
    <xf numFmtId="0" fontId="11" fillId="0" borderId="21" xfId="0" applyFont="1" applyBorder="1" applyAlignment="1">
      <alignment horizontal="left" vertical="center" shrinkToFit="1"/>
    </xf>
    <xf numFmtId="0" fontId="11" fillId="0" borderId="20" xfId="0" applyFont="1" applyBorder="1" applyAlignment="1">
      <alignment vertical="center" shrinkToFit="1"/>
    </xf>
    <xf numFmtId="0" fontId="4" fillId="2" borderId="44"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2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4" xfId="0" applyFont="1" applyBorder="1" applyAlignment="1">
      <alignment horizontal="center" vertical="center" shrinkToFit="1"/>
    </xf>
    <xf numFmtId="0" fontId="1" fillId="0" borderId="55" xfId="0" applyFont="1" applyBorder="1" applyAlignment="1">
      <alignment horizontal="left" vertical="top" wrapText="1"/>
    </xf>
    <xf numFmtId="0" fontId="1" fillId="0" borderId="9" xfId="0" applyFont="1" applyBorder="1" applyAlignment="1">
      <alignment horizontal="left" vertical="top"/>
    </xf>
    <xf numFmtId="0" fontId="1" fillId="0" borderId="160" xfId="0" applyFont="1" applyBorder="1" applyAlignment="1">
      <alignment horizontal="left" vertical="top"/>
    </xf>
    <xf numFmtId="0" fontId="7" fillId="0" borderId="3" xfId="0" applyFont="1" applyBorder="1" applyAlignment="1">
      <alignment horizontal="right"/>
    </xf>
    <xf numFmtId="0" fontId="1" fillId="0" borderId="3" xfId="0" applyFont="1" applyBorder="1">
      <alignment vertical="center"/>
    </xf>
    <xf numFmtId="0" fontId="17" fillId="0" borderId="0" xfId="0" applyFont="1" applyAlignment="1">
      <alignment horizontal="center" vertical="center"/>
    </xf>
    <xf numFmtId="0" fontId="18"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vertical="center" wrapText="1"/>
    </xf>
    <xf numFmtId="0" fontId="4" fillId="2" borderId="119" xfId="0" applyFont="1" applyFill="1" applyBorder="1" applyAlignment="1">
      <alignment vertical="center" textRotation="255"/>
    </xf>
    <xf numFmtId="0" fontId="4" fillId="2" borderId="120" xfId="0" applyFont="1" applyFill="1" applyBorder="1" applyAlignment="1">
      <alignment vertical="center" textRotation="255"/>
    </xf>
    <xf numFmtId="0" fontId="1" fillId="2" borderId="120" xfId="0" applyFont="1" applyFill="1" applyBorder="1" applyAlignment="1">
      <alignment vertical="center" textRotation="255"/>
    </xf>
    <xf numFmtId="0" fontId="1" fillId="2" borderId="125" xfId="0" applyFont="1" applyFill="1" applyBorder="1" applyAlignment="1">
      <alignment vertical="center" textRotation="255"/>
    </xf>
    <xf numFmtId="0" fontId="4" fillId="2" borderId="47" xfId="0" applyFont="1" applyFill="1" applyBorder="1" applyAlignment="1">
      <alignment horizontal="center" vertical="center"/>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7" xfId="0" applyFont="1" applyBorder="1" applyAlignment="1">
      <alignment horizontal="center" vertical="center" shrinkToFit="1"/>
    </xf>
    <xf numFmtId="0" fontId="11" fillId="0" borderId="37" xfId="0" quotePrefix="1" applyFont="1" applyBorder="1" applyAlignment="1">
      <alignment horizontal="center" vertical="center" shrinkToFit="1"/>
    </xf>
    <xf numFmtId="0" fontId="11" fillId="0" borderId="0" xfId="0" quotePrefix="1" applyFont="1" applyAlignment="1">
      <alignment horizontal="center" vertical="center" shrinkToFit="1"/>
    </xf>
    <xf numFmtId="0" fontId="11" fillId="0" borderId="43" xfId="0" quotePrefix="1" applyFont="1" applyBorder="1" applyAlignment="1">
      <alignment horizontal="center" vertical="center" shrinkToFit="1"/>
    </xf>
    <xf numFmtId="0" fontId="4" fillId="2" borderId="49" xfId="0" applyFont="1" applyFill="1" applyBorder="1" applyAlignment="1">
      <alignment horizontal="center" vertical="center"/>
    </xf>
    <xf numFmtId="0" fontId="4" fillId="0" borderId="44" xfId="0" applyFont="1" applyBorder="1" applyAlignment="1">
      <alignment horizontal="left" vertical="top" shrinkToFit="1"/>
    </xf>
    <xf numFmtId="0" fontId="4" fillId="0" borderId="39" xfId="0" applyFont="1" applyBorder="1" applyAlignment="1">
      <alignment horizontal="left" vertical="top" shrinkToFit="1"/>
    </xf>
    <xf numFmtId="0" fontId="4" fillId="0" borderId="50" xfId="0" applyFont="1" applyBorder="1" applyAlignment="1">
      <alignment horizontal="left" vertical="top" shrinkToFit="1"/>
    </xf>
    <xf numFmtId="0" fontId="4" fillId="0" borderId="31" xfId="0" applyFont="1" applyBorder="1" applyAlignment="1">
      <alignment horizontal="left" vertical="top" shrinkToFit="1"/>
    </xf>
    <xf numFmtId="0" fontId="4" fillId="0" borderId="30" xfId="0" applyFont="1" applyBorder="1" applyAlignment="1">
      <alignment horizontal="left" vertical="top" shrinkToFit="1"/>
    </xf>
    <xf numFmtId="0" fontId="4" fillId="0" borderId="36" xfId="0" applyFont="1" applyBorder="1" applyAlignment="1">
      <alignment horizontal="left" vertical="top" shrinkToFit="1"/>
    </xf>
    <xf numFmtId="0" fontId="4" fillId="0" borderId="21" xfId="0" applyFont="1" applyBorder="1" applyAlignment="1">
      <alignment horizontal="center" vertical="top" shrinkToFit="1"/>
    </xf>
    <xf numFmtId="0" fontId="4" fillId="0" borderId="20" xfId="0" applyFont="1" applyBorder="1" applyAlignment="1">
      <alignment horizontal="center" vertical="top" shrinkToFit="1"/>
    </xf>
    <xf numFmtId="0" fontId="4" fillId="0" borderId="21" xfId="0" applyFont="1" applyBorder="1" applyAlignment="1">
      <alignment vertical="center" shrinkToFit="1"/>
    </xf>
    <xf numFmtId="0" fontId="4" fillId="0" borderId="20" xfId="0" applyFont="1" applyBorder="1" applyAlignment="1">
      <alignment vertical="center" shrinkToFit="1"/>
    </xf>
    <xf numFmtId="0" fontId="4" fillId="0" borderId="27" xfId="0" applyFont="1" applyBorder="1" applyAlignment="1">
      <alignment vertical="center" shrinkToFit="1"/>
    </xf>
    <xf numFmtId="0" fontId="4" fillId="2" borderId="45"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4" xfId="0" applyFont="1" applyFill="1" applyBorder="1" applyAlignment="1">
      <alignment horizontal="center" vertical="center"/>
    </xf>
    <xf numFmtId="0" fontId="9" fillId="2" borderId="114" xfId="0" applyFont="1" applyFill="1" applyBorder="1" applyAlignment="1">
      <alignment horizontal="center" vertical="center" wrapText="1"/>
    </xf>
    <xf numFmtId="0" fontId="9" fillId="2" borderId="115" xfId="0" applyFont="1" applyFill="1" applyBorder="1" applyAlignment="1">
      <alignment horizontal="center" vertical="center" wrapText="1"/>
    </xf>
    <xf numFmtId="0" fontId="9" fillId="2" borderId="93" xfId="0" applyFont="1" applyFill="1" applyBorder="1" applyAlignment="1">
      <alignment horizontal="center" vertical="center" wrapText="1"/>
    </xf>
    <xf numFmtId="0" fontId="15" fillId="0" borderId="116" xfId="0" applyFont="1" applyBorder="1" applyAlignment="1">
      <alignment horizontal="center" vertical="center" wrapText="1"/>
    </xf>
    <xf numFmtId="0" fontId="15" fillId="0" borderId="117" xfId="0" applyFont="1" applyBorder="1" applyAlignment="1">
      <alignment horizontal="center" vertical="center" wrapText="1"/>
    </xf>
    <xf numFmtId="0" fontId="15" fillId="0" borderId="118" xfId="0" applyFont="1" applyBorder="1" applyAlignment="1">
      <alignment horizontal="center" vertical="center" wrapText="1"/>
    </xf>
    <xf numFmtId="0" fontId="1" fillId="0" borderId="39" xfId="0" applyFont="1" applyBorder="1" applyAlignment="1">
      <alignment horizontal="left" vertical="center" shrinkToFit="1"/>
    </xf>
    <xf numFmtId="0" fontId="1" fillId="0" borderId="0" xfId="0" applyFont="1" applyAlignment="1">
      <alignment vertical="center" shrinkToFit="1"/>
    </xf>
    <xf numFmtId="0" fontId="4" fillId="0" borderId="81" xfId="0" applyFont="1" applyBorder="1" applyAlignment="1">
      <alignment horizontal="center" vertical="center" textRotation="255" wrapText="1"/>
    </xf>
    <xf numFmtId="0" fontId="4" fillId="0" borderId="86" xfId="0" applyFont="1" applyBorder="1" applyAlignment="1">
      <alignment horizontal="center" vertical="center" textRotation="255" wrapText="1"/>
    </xf>
    <xf numFmtId="0" fontId="15" fillId="0" borderId="99" xfId="0" applyFont="1" applyBorder="1" applyAlignment="1">
      <alignment horizontal="left" vertical="center" wrapText="1"/>
    </xf>
    <xf numFmtId="0" fontId="15" fillId="0" borderId="100" xfId="0" applyFont="1" applyBorder="1" applyAlignment="1">
      <alignment horizontal="left" vertical="center" wrapText="1"/>
    </xf>
    <xf numFmtId="0" fontId="15" fillId="0" borderId="101" xfId="0" applyFont="1" applyBorder="1" applyAlignment="1">
      <alignment horizontal="left" vertical="center" wrapText="1"/>
    </xf>
    <xf numFmtId="0" fontId="15" fillId="0" borderId="105" xfId="0" applyFont="1" applyBorder="1" applyAlignment="1">
      <alignment horizontal="left" vertical="center" wrapText="1"/>
    </xf>
    <xf numFmtId="0" fontId="15" fillId="0" borderId="106" xfId="0" applyFont="1" applyBorder="1" applyAlignment="1">
      <alignment horizontal="left" vertical="center" wrapText="1"/>
    </xf>
    <xf numFmtId="0" fontId="15" fillId="0" borderId="107" xfId="0" applyFont="1" applyBorder="1" applyAlignment="1">
      <alignment horizontal="left" vertical="center" wrapText="1"/>
    </xf>
    <xf numFmtId="0" fontId="15" fillId="0" borderId="111" xfId="0" applyFont="1" applyBorder="1" applyAlignment="1">
      <alignment horizontal="left" vertical="center" wrapText="1"/>
    </xf>
    <xf numFmtId="0" fontId="15" fillId="0" borderId="112" xfId="0" applyFont="1" applyBorder="1" applyAlignment="1">
      <alignment horizontal="left" vertical="center" wrapText="1"/>
    </xf>
    <xf numFmtId="0" fontId="15" fillId="0" borderId="113" xfId="0" applyFont="1" applyBorder="1" applyAlignment="1">
      <alignment horizontal="left"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11" xfId="0" applyFont="1" applyBorder="1" applyAlignment="1">
      <alignment horizontal="center" vertical="center" textRotation="255" wrapText="1"/>
    </xf>
    <xf numFmtId="0" fontId="9" fillId="0" borderId="110" xfId="0" applyFont="1" applyBorder="1" applyAlignment="1">
      <alignment horizontal="center" vertical="center" textRotation="255" wrapText="1"/>
    </xf>
    <xf numFmtId="49" fontId="4" fillId="3" borderId="96" xfId="0" applyNumberFormat="1" applyFont="1" applyFill="1" applyBorder="1" applyAlignment="1">
      <alignment horizontal="center" vertical="center" textRotation="255" wrapText="1"/>
    </xf>
    <xf numFmtId="49" fontId="4" fillId="3" borderId="81" xfId="0" applyNumberFormat="1" applyFont="1" applyFill="1" applyBorder="1" applyAlignment="1">
      <alignment horizontal="center" vertical="center" textRotation="255" wrapText="1"/>
    </xf>
    <xf numFmtId="49" fontId="4" fillId="3" borderId="86" xfId="0" applyNumberFormat="1" applyFont="1" applyFill="1" applyBorder="1" applyAlignment="1">
      <alignment horizontal="center" vertical="center" textRotation="255" wrapText="1"/>
    </xf>
    <xf numFmtId="0" fontId="4" fillId="0" borderId="64"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66" xfId="0" applyFont="1" applyBorder="1" applyAlignment="1">
      <alignment horizontal="left" vertical="center" shrinkToFit="1"/>
    </xf>
    <xf numFmtId="0" fontId="4" fillId="0" borderId="68" xfId="0" applyFont="1" applyBorder="1" applyAlignment="1">
      <alignment horizontal="left" vertical="center" shrinkToFit="1"/>
    </xf>
    <xf numFmtId="0" fontId="4" fillId="0" borderId="69" xfId="0" applyFont="1" applyBorder="1" applyAlignment="1">
      <alignment horizontal="left" vertical="center" shrinkToFit="1"/>
    </xf>
    <xf numFmtId="0" fontId="15" fillId="0" borderId="102" xfId="0" applyFont="1" applyBorder="1" applyAlignment="1">
      <alignment horizontal="left" vertical="center" wrapText="1"/>
    </xf>
    <xf numFmtId="0" fontId="15" fillId="0" borderId="103" xfId="0" applyFont="1" applyBorder="1" applyAlignment="1">
      <alignment horizontal="left" vertical="center" wrapText="1"/>
    </xf>
    <xf numFmtId="0" fontId="15" fillId="0" borderId="104" xfId="0" applyFont="1" applyBorder="1" applyAlignment="1">
      <alignment horizontal="left" vertical="center" wrapText="1"/>
    </xf>
    <xf numFmtId="49" fontId="4" fillId="2" borderId="78" xfId="0" applyNumberFormat="1" applyFont="1" applyFill="1" applyBorder="1" applyAlignment="1">
      <alignment horizontal="center" vertical="center" shrinkToFit="1"/>
    </xf>
    <xf numFmtId="49" fontId="4" fillId="2" borderId="79" xfId="0" applyNumberFormat="1" applyFont="1" applyFill="1" applyBorder="1" applyAlignment="1">
      <alignment horizontal="center" vertical="center" shrinkToFit="1"/>
    </xf>
    <xf numFmtId="49" fontId="4" fillId="2" borderId="77" xfId="0" applyNumberFormat="1" applyFont="1" applyFill="1" applyBorder="1" applyAlignment="1">
      <alignment horizontal="center" vertical="center" shrinkToFit="1"/>
    </xf>
    <xf numFmtId="0" fontId="15" fillId="0" borderId="78"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80" xfId="0" applyFont="1" applyBorder="1" applyAlignment="1">
      <alignment horizontal="center" vertical="center" wrapText="1"/>
    </xf>
    <xf numFmtId="177" fontId="13" fillId="0" borderId="84" xfId="0" applyNumberFormat="1" applyFont="1" applyBorder="1" applyAlignment="1">
      <alignment horizontal="right" vertical="center" wrapText="1"/>
    </xf>
    <xf numFmtId="177" fontId="13" fillId="0" borderId="83" xfId="0" applyNumberFormat="1" applyFont="1" applyBorder="1" applyAlignment="1">
      <alignment horizontal="right" vertical="center" wrapText="1"/>
    </xf>
    <xf numFmtId="177" fontId="13" fillId="0" borderId="70" xfId="0" applyNumberFormat="1" applyFont="1" applyBorder="1" applyAlignment="1">
      <alignment horizontal="center" vertical="center" wrapText="1"/>
    </xf>
    <xf numFmtId="177" fontId="13" fillId="0" borderId="87" xfId="0" applyNumberFormat="1" applyFont="1" applyBorder="1" applyAlignment="1">
      <alignment horizontal="center" vertical="center" wrapText="1"/>
    </xf>
    <xf numFmtId="0" fontId="22" fillId="0" borderId="88" xfId="0" applyFont="1" applyBorder="1" applyAlignment="1">
      <alignment horizontal="right" vertical="top" wrapText="1"/>
    </xf>
    <xf numFmtId="0" fontId="22" fillId="0" borderId="89" xfId="0" applyFont="1" applyBorder="1" applyAlignment="1">
      <alignment horizontal="right" vertical="top" wrapText="1"/>
    </xf>
    <xf numFmtId="0" fontId="22" fillId="0" borderId="90" xfId="0" applyFont="1" applyBorder="1" applyAlignment="1">
      <alignment horizontal="right" vertical="top" wrapText="1"/>
    </xf>
    <xf numFmtId="0" fontId="9" fillId="2" borderId="91" xfId="0" applyFont="1" applyFill="1" applyBorder="1" applyAlignment="1">
      <alignment horizontal="center" vertical="center" wrapText="1"/>
    </xf>
    <xf numFmtId="0" fontId="9" fillId="2" borderId="92" xfId="0" applyFont="1" applyFill="1" applyBorder="1" applyAlignment="1">
      <alignment horizontal="center" vertical="center" wrapText="1"/>
    </xf>
    <xf numFmtId="178" fontId="13" fillId="4" borderId="93" xfId="0" applyNumberFormat="1" applyFont="1" applyFill="1" applyBorder="1" applyAlignment="1">
      <alignment horizontal="right" vertical="center" wrapText="1"/>
    </xf>
    <xf numFmtId="178" fontId="13" fillId="4" borderId="94" xfId="0" applyNumberFormat="1" applyFont="1" applyFill="1" applyBorder="1" applyAlignment="1">
      <alignment horizontal="right" vertical="center" wrapText="1"/>
    </xf>
    <xf numFmtId="0" fontId="9" fillId="0" borderId="63" xfId="0" applyFont="1" applyBorder="1" applyAlignment="1">
      <alignment horizontal="center" vertical="center" textRotation="255" wrapText="1"/>
    </xf>
    <xf numFmtId="0" fontId="9" fillId="0" borderId="12" xfId="0" applyFont="1" applyBorder="1" applyAlignment="1">
      <alignment horizontal="center" vertical="center" textRotation="255" wrapText="1"/>
    </xf>
    <xf numFmtId="0" fontId="9" fillId="0" borderId="16" xfId="0" applyFont="1" applyBorder="1" applyAlignment="1">
      <alignment horizontal="left" vertical="center" wrapText="1"/>
    </xf>
    <xf numFmtId="0" fontId="9" fillId="0" borderId="41" xfId="0" applyFont="1" applyBorder="1" applyAlignment="1">
      <alignment horizontal="left" vertical="center" wrapText="1"/>
    </xf>
    <xf numFmtId="177" fontId="13" fillId="0" borderId="17" xfId="0" applyNumberFormat="1" applyFont="1" applyBorder="1" applyAlignment="1">
      <alignment horizontal="right" vertical="center" wrapText="1"/>
    </xf>
    <xf numFmtId="177" fontId="13" fillId="0" borderId="41" xfId="0" applyNumberFormat="1" applyFont="1" applyBorder="1" applyAlignment="1">
      <alignment horizontal="right" vertical="center" wrapText="1"/>
    </xf>
    <xf numFmtId="0" fontId="14" fillId="0" borderId="17" xfId="0" applyFont="1" applyBorder="1" applyAlignment="1">
      <alignment horizontal="right" vertical="center" wrapText="1"/>
    </xf>
    <xf numFmtId="0" fontId="14" fillId="0" borderId="16" xfId="0" applyFont="1" applyBorder="1" applyAlignment="1">
      <alignment horizontal="right" vertical="center" wrapText="1"/>
    </xf>
    <xf numFmtId="0" fontId="14" fillId="0" borderId="15" xfId="0" applyFont="1" applyBorder="1" applyAlignment="1">
      <alignment horizontal="right" vertical="center" wrapText="1"/>
    </xf>
    <xf numFmtId="0" fontId="22" fillId="0" borderId="78" xfId="0" applyFont="1" applyBorder="1" applyAlignment="1">
      <alignment horizontal="right" vertical="top" wrapText="1"/>
    </xf>
    <xf numFmtId="0" fontId="22" fillId="0" borderId="79" xfId="0" applyFont="1" applyBorder="1" applyAlignment="1">
      <alignment horizontal="right" vertical="top" wrapText="1"/>
    </xf>
    <xf numFmtId="0" fontId="22" fillId="0" borderId="80" xfId="0" applyFont="1" applyBorder="1" applyAlignment="1">
      <alignment horizontal="right" vertical="top" wrapText="1"/>
    </xf>
    <xf numFmtId="0" fontId="13" fillId="0" borderId="66" xfId="0" applyFont="1" applyBorder="1" applyAlignment="1">
      <alignment horizontal="left" vertical="center" wrapText="1"/>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177" fontId="15" fillId="0" borderId="71" xfId="0" applyNumberFormat="1" applyFont="1" applyBorder="1" applyAlignment="1">
      <alignment horizontal="right" vertical="center" wrapText="1"/>
    </xf>
    <xf numFmtId="177" fontId="4" fillId="0" borderId="72" xfId="0" applyNumberFormat="1" applyFont="1" applyBorder="1" applyAlignment="1">
      <alignment horizontal="right" vertical="center" wrapText="1"/>
    </xf>
    <xf numFmtId="0" fontId="13" fillId="0" borderId="71" xfId="0" applyFont="1" applyBorder="1" applyAlignment="1">
      <alignment horizontal="left" vertical="center" wrapText="1"/>
    </xf>
    <xf numFmtId="0" fontId="4" fillId="0" borderId="73" xfId="0" applyFont="1" applyBorder="1" applyAlignment="1">
      <alignment horizontal="left" vertical="center" wrapText="1"/>
    </xf>
    <xf numFmtId="0" fontId="4" fillId="0" borderId="74" xfId="0" applyFont="1" applyBorder="1" applyAlignment="1">
      <alignment horizontal="left" vertical="center" wrapText="1"/>
    </xf>
    <xf numFmtId="178" fontId="13" fillId="4" borderId="78" xfId="0" applyNumberFormat="1" applyFont="1" applyFill="1" applyBorder="1" applyAlignment="1">
      <alignment horizontal="right" vertical="center" wrapText="1"/>
    </xf>
    <xf numFmtId="178" fontId="13" fillId="4" borderId="77" xfId="0" applyNumberFormat="1" applyFont="1" applyFill="1" applyBorder="1" applyAlignment="1">
      <alignment horizontal="right" vertical="center" wrapText="1"/>
    </xf>
    <xf numFmtId="49" fontId="4" fillId="3" borderId="8" xfId="0" applyNumberFormat="1" applyFont="1" applyFill="1" applyBorder="1" applyAlignment="1">
      <alignment horizontal="center" vertical="center" textRotation="255" wrapText="1"/>
    </xf>
    <xf numFmtId="49" fontId="4" fillId="3" borderId="10" xfId="0" applyNumberFormat="1" applyFont="1" applyFill="1" applyBorder="1" applyAlignment="1">
      <alignment horizontal="center" vertical="center" textRotation="255" wrapText="1"/>
    </xf>
    <xf numFmtId="49" fontId="4" fillId="3" borderId="75" xfId="0" applyNumberFormat="1" applyFont="1" applyFill="1" applyBorder="1" applyAlignment="1">
      <alignment horizontal="center" vertical="center" textRotation="255" wrapText="1"/>
    </xf>
    <xf numFmtId="177" fontId="15" fillId="0" borderId="64" xfId="0" applyNumberFormat="1" applyFont="1" applyBorder="1" applyAlignment="1">
      <alignment horizontal="right" vertical="center" wrapText="1"/>
    </xf>
    <xf numFmtId="177" fontId="15" fillId="0" borderId="65" xfId="0" applyNumberFormat="1" applyFont="1" applyBorder="1" applyAlignment="1">
      <alignment horizontal="right" vertical="center" wrapText="1"/>
    </xf>
    <xf numFmtId="0" fontId="13" fillId="0" borderId="64"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177" fontId="15" fillId="0" borderId="66" xfId="0" applyNumberFormat="1" applyFont="1" applyBorder="1" applyAlignment="1">
      <alignment horizontal="right" vertical="center" wrapText="1"/>
    </xf>
    <xf numFmtId="177" fontId="15" fillId="0" borderId="67" xfId="0" applyNumberFormat="1" applyFont="1" applyBorder="1" applyAlignment="1">
      <alignment horizontal="right" vertical="center" wrapText="1"/>
    </xf>
    <xf numFmtId="0" fontId="1" fillId="0" borderId="30" xfId="0" applyFont="1" applyBorder="1" applyAlignment="1">
      <alignment horizontal="right" vertical="center"/>
    </xf>
    <xf numFmtId="184" fontId="4" fillId="2" borderId="18" xfId="0" applyNumberFormat="1" applyFont="1" applyFill="1" applyBorder="1" applyAlignment="1">
      <alignment horizontal="left" vertical="center" shrinkToFit="1"/>
    </xf>
    <xf numFmtId="0" fontId="9" fillId="0" borderId="0" xfId="0" applyFont="1" applyAlignment="1">
      <alignment horizontal="left" vertical="center" shrinkToFit="1"/>
    </xf>
    <xf numFmtId="0" fontId="4" fillId="0" borderId="35" xfId="0" applyFont="1" applyBorder="1" applyAlignment="1">
      <alignment horizontal="right" vertical="center" shrinkToFit="1"/>
    </xf>
    <xf numFmtId="0" fontId="4" fillId="2" borderId="41"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312965</xdr:colOff>
      <xdr:row>1</xdr:row>
      <xdr:rowOff>0</xdr:rowOff>
    </xdr:from>
    <xdr:to>
      <xdr:col>6</xdr:col>
      <xdr:colOff>258536</xdr:colOff>
      <xdr:row>2</xdr:row>
      <xdr:rowOff>40822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1590" y="228600"/>
          <a:ext cx="1907721"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新規立上げ事業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84666</xdr:colOff>
      <xdr:row>0</xdr:row>
      <xdr:rowOff>74084</xdr:rowOff>
    </xdr:from>
    <xdr:to>
      <xdr:col>14</xdr:col>
      <xdr:colOff>666750</xdr:colOff>
      <xdr:row>2</xdr:row>
      <xdr:rowOff>201084</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7723716"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2"/>
  <sheetViews>
    <sheetView view="pageBreakPreview" topLeftCell="A22" zoomScaleNormal="100" zoomScaleSheetLayoutView="100" workbookViewId="0">
      <selection activeCell="M22" sqref="M22:O26"/>
    </sheetView>
  </sheetViews>
  <sheetFormatPr defaultRowHeight="13.5" x14ac:dyDescent="0.15"/>
  <cols>
    <col min="1" max="1" width="5.625" style="1" customWidth="1"/>
    <col min="2" max="2" width="4.375" style="1" customWidth="1"/>
    <col min="3" max="3" width="2" style="1" customWidth="1"/>
    <col min="4" max="4" width="4.5" style="1" customWidth="1"/>
    <col min="5" max="5" width="8.625" style="1" customWidth="1"/>
    <col min="6" max="6" width="6.25" style="1" customWidth="1"/>
    <col min="7" max="7" width="8.625" style="1" customWidth="1"/>
    <col min="8" max="8" width="8" style="1" customWidth="1"/>
    <col min="9" max="9" width="4.625" style="1" customWidth="1"/>
    <col min="10" max="10" width="7.25" style="1" customWidth="1"/>
    <col min="11" max="11" width="8.625" style="1" customWidth="1"/>
    <col min="12" max="12" width="8.5" style="1" customWidth="1"/>
    <col min="13" max="13" width="6.25" style="1" customWidth="1"/>
    <col min="14" max="14" width="9.625" style="1" customWidth="1"/>
    <col min="15" max="15" width="12.375" style="1" customWidth="1"/>
    <col min="16" max="16384" width="9" style="1"/>
  </cols>
  <sheetData>
    <row r="1" spans="2:16" ht="18" customHeight="1" x14ac:dyDescent="0.15">
      <c r="B1" s="13"/>
      <c r="O1" s="12" t="s">
        <v>123</v>
      </c>
      <c r="P1" s="11"/>
    </row>
    <row r="2" spans="2:16" ht="22.5" customHeight="1" x14ac:dyDescent="0.15">
      <c r="B2" s="10"/>
      <c r="C2" s="10"/>
      <c r="D2" s="10"/>
      <c r="E2" s="10"/>
      <c r="F2" s="10"/>
      <c r="G2" s="10"/>
      <c r="H2" s="10"/>
      <c r="J2" s="9" t="s">
        <v>15</v>
      </c>
      <c r="K2" s="8"/>
      <c r="L2" s="7" t="s">
        <v>88</v>
      </c>
      <c r="M2" s="53" t="s">
        <v>14</v>
      </c>
      <c r="N2" s="54"/>
      <c r="O2" s="52"/>
    </row>
    <row r="3" spans="2:16" ht="5.25" customHeight="1" x14ac:dyDescent="0.15">
      <c r="L3" s="6"/>
      <c r="M3" s="224"/>
      <c r="N3" s="224"/>
      <c r="O3" s="225"/>
    </row>
    <row r="4" spans="2:16" ht="25.5" customHeight="1" x14ac:dyDescent="0.15">
      <c r="B4" s="226" t="s">
        <v>124</v>
      </c>
      <c r="C4" s="227"/>
      <c r="D4" s="227"/>
      <c r="E4" s="227"/>
      <c r="F4" s="227"/>
      <c r="G4" s="227"/>
      <c r="H4" s="227"/>
      <c r="I4" s="227"/>
      <c r="J4" s="227"/>
      <c r="K4" s="227"/>
      <c r="L4" s="227"/>
      <c r="M4" s="227"/>
      <c r="N4" s="227"/>
      <c r="O4" s="227"/>
    </row>
    <row r="5" spans="2:16" ht="4.5" customHeight="1" x14ac:dyDescent="0.15">
      <c r="D5" s="5"/>
      <c r="E5" s="4"/>
      <c r="F5" s="4"/>
      <c r="G5" s="4"/>
      <c r="H5" s="4"/>
      <c r="I5" s="4"/>
      <c r="J5" s="4"/>
      <c r="K5" s="4"/>
      <c r="L5" s="4"/>
      <c r="M5" s="4"/>
      <c r="N5" s="4"/>
      <c r="O5" s="4"/>
    </row>
    <row r="6" spans="2:16" ht="18" customHeight="1" x14ac:dyDescent="0.15">
      <c r="B6" s="55" t="s">
        <v>121</v>
      </c>
      <c r="C6" s="55"/>
      <c r="D6" s="55"/>
      <c r="E6" s="55"/>
      <c r="F6" s="55"/>
      <c r="G6" s="55"/>
      <c r="H6" s="55"/>
      <c r="I6" s="55"/>
      <c r="J6" s="55"/>
      <c r="L6" s="228" t="s">
        <v>126</v>
      </c>
      <c r="M6" s="228"/>
      <c r="N6" s="228"/>
      <c r="O6" s="228"/>
    </row>
    <row r="7" spans="2:16" ht="18" customHeight="1" thickBot="1" x14ac:dyDescent="0.2">
      <c r="B7" s="229" t="s">
        <v>125</v>
      </c>
      <c r="C7" s="230"/>
      <c r="D7" s="230"/>
      <c r="E7" s="230"/>
      <c r="F7" s="230"/>
      <c r="G7" s="230"/>
      <c r="H7" s="230"/>
      <c r="I7" s="230"/>
      <c r="J7" s="230"/>
      <c r="K7" s="230"/>
      <c r="L7" s="230"/>
      <c r="M7" s="230"/>
      <c r="N7" s="230"/>
      <c r="O7" s="230"/>
    </row>
    <row r="8" spans="2:16" ht="23.25" customHeight="1" x14ac:dyDescent="0.15">
      <c r="B8" s="231" t="s">
        <v>13</v>
      </c>
      <c r="C8" s="235" t="s">
        <v>9</v>
      </c>
      <c r="D8" s="183"/>
      <c r="E8" s="183"/>
      <c r="F8" s="236"/>
      <c r="G8" s="237"/>
      <c r="H8" s="237"/>
      <c r="I8" s="237"/>
      <c r="J8" s="237"/>
      <c r="K8" s="237"/>
      <c r="L8" s="237"/>
      <c r="M8" s="237"/>
      <c r="N8" s="237"/>
      <c r="O8" s="238"/>
    </row>
    <row r="9" spans="2:16" ht="39" customHeight="1" thickBot="1" x14ac:dyDescent="0.2">
      <c r="B9" s="232"/>
      <c r="C9" s="156" t="s">
        <v>12</v>
      </c>
      <c r="D9" s="156"/>
      <c r="E9" s="156"/>
      <c r="F9" s="239"/>
      <c r="G9" s="240"/>
      <c r="H9" s="240"/>
      <c r="I9" s="240"/>
      <c r="J9" s="240"/>
      <c r="K9" s="240"/>
      <c r="L9" s="240"/>
      <c r="M9" s="240"/>
      <c r="N9" s="240"/>
      <c r="O9" s="241"/>
    </row>
    <row r="10" spans="2:16" ht="29.25" customHeight="1" x14ac:dyDescent="0.15">
      <c r="B10" s="232"/>
      <c r="C10" s="242" t="s">
        <v>89</v>
      </c>
      <c r="D10" s="210"/>
      <c r="E10" s="182"/>
      <c r="F10" s="249"/>
      <c r="G10" s="250"/>
      <c r="H10" s="250"/>
      <c r="I10" s="250"/>
      <c r="J10" s="56" t="s">
        <v>90</v>
      </c>
      <c r="K10" s="251" t="s">
        <v>92</v>
      </c>
      <c r="L10" s="252"/>
      <c r="M10" s="252"/>
      <c r="N10" s="252"/>
      <c r="O10" s="253"/>
    </row>
    <row r="11" spans="2:16" ht="23.25" customHeight="1" x14ac:dyDescent="0.15">
      <c r="B11" s="232"/>
      <c r="C11" s="155" t="s">
        <v>11</v>
      </c>
      <c r="D11" s="156"/>
      <c r="E11" s="157"/>
      <c r="F11" s="215"/>
      <c r="G11" s="216"/>
      <c r="H11" s="216"/>
      <c r="I11" s="219" t="s">
        <v>107</v>
      </c>
      <c r="J11" s="57" t="s">
        <v>93</v>
      </c>
      <c r="K11" s="203"/>
      <c r="L11" s="204"/>
      <c r="M11" s="89" t="s">
        <v>94</v>
      </c>
      <c r="N11" s="205"/>
      <c r="O11" s="206"/>
    </row>
    <row r="12" spans="2:16" ht="23.25" customHeight="1" thickBot="1" x14ac:dyDescent="0.2">
      <c r="B12" s="232"/>
      <c r="C12" s="254"/>
      <c r="D12" s="255"/>
      <c r="E12" s="256"/>
      <c r="F12" s="217"/>
      <c r="G12" s="218"/>
      <c r="H12" s="218"/>
      <c r="I12" s="220"/>
      <c r="J12" s="58" t="s">
        <v>95</v>
      </c>
      <c r="K12" s="207"/>
      <c r="L12" s="208"/>
      <c r="M12" s="208"/>
      <c r="N12" s="208"/>
      <c r="O12" s="209"/>
    </row>
    <row r="13" spans="2:16" ht="23.25" customHeight="1" x14ac:dyDescent="0.15">
      <c r="B13" s="232"/>
      <c r="C13" s="210" t="s">
        <v>9</v>
      </c>
      <c r="D13" s="210"/>
      <c r="E13" s="182"/>
      <c r="F13" s="211"/>
      <c r="G13" s="212"/>
      <c r="H13" s="212"/>
      <c r="I13" s="212"/>
      <c r="J13" s="213" t="s">
        <v>8</v>
      </c>
      <c r="K13" s="243" t="s">
        <v>91</v>
      </c>
      <c r="L13" s="244"/>
      <c r="M13" s="244"/>
      <c r="N13" s="244"/>
      <c r="O13" s="245"/>
    </row>
    <row r="14" spans="2:16" ht="12.75" customHeight="1" x14ac:dyDescent="0.15">
      <c r="B14" s="232"/>
      <c r="C14" s="187" t="s">
        <v>10</v>
      </c>
      <c r="D14" s="188"/>
      <c r="E14" s="189"/>
      <c r="F14" s="194"/>
      <c r="G14" s="195"/>
      <c r="H14" s="195"/>
      <c r="I14" s="195"/>
      <c r="J14" s="214"/>
      <c r="K14" s="246"/>
      <c r="L14" s="247"/>
      <c r="M14" s="247"/>
      <c r="N14" s="247"/>
      <c r="O14" s="248"/>
    </row>
    <row r="15" spans="2:16" ht="23.25" customHeight="1" x14ac:dyDescent="0.15">
      <c r="B15" s="232"/>
      <c r="C15" s="190"/>
      <c r="D15" s="190"/>
      <c r="E15" s="191"/>
      <c r="F15" s="197"/>
      <c r="G15" s="198"/>
      <c r="H15" s="198"/>
      <c r="I15" s="199"/>
      <c r="J15" s="51" t="s">
        <v>6</v>
      </c>
      <c r="K15" s="138"/>
      <c r="L15" s="139"/>
      <c r="M15" s="59" t="s">
        <v>94</v>
      </c>
      <c r="N15" s="140"/>
      <c r="O15" s="141"/>
    </row>
    <row r="16" spans="2:16" ht="23.25" customHeight="1" thickBot="1" x14ac:dyDescent="0.2">
      <c r="B16" s="232"/>
      <c r="C16" s="192"/>
      <c r="D16" s="192"/>
      <c r="E16" s="193"/>
      <c r="F16" s="200"/>
      <c r="G16" s="201"/>
      <c r="H16" s="201"/>
      <c r="I16" s="202"/>
      <c r="J16" s="60" t="s">
        <v>95</v>
      </c>
      <c r="K16" s="142"/>
      <c r="L16" s="143"/>
      <c r="M16" s="143"/>
      <c r="N16" s="143"/>
      <c r="O16" s="144"/>
    </row>
    <row r="17" spans="1:16" ht="22.5" customHeight="1" x14ac:dyDescent="0.15">
      <c r="B17" s="233"/>
      <c r="C17" s="182" t="s">
        <v>9</v>
      </c>
      <c r="D17" s="183"/>
      <c r="E17" s="183"/>
      <c r="F17" s="184"/>
      <c r="G17" s="184"/>
      <c r="H17" s="184"/>
      <c r="I17" s="184"/>
      <c r="J17" s="185" t="s">
        <v>8</v>
      </c>
      <c r="K17" s="243" t="s">
        <v>91</v>
      </c>
      <c r="L17" s="244"/>
      <c r="M17" s="244"/>
      <c r="N17" s="244"/>
      <c r="O17" s="245"/>
    </row>
    <row r="18" spans="1:16" ht="12.75" customHeight="1" x14ac:dyDescent="0.15">
      <c r="B18" s="233"/>
      <c r="C18" s="187" t="s">
        <v>7</v>
      </c>
      <c r="D18" s="188"/>
      <c r="E18" s="189"/>
      <c r="F18" s="194"/>
      <c r="G18" s="195"/>
      <c r="H18" s="195"/>
      <c r="I18" s="196"/>
      <c r="J18" s="186"/>
      <c r="K18" s="246"/>
      <c r="L18" s="247"/>
      <c r="M18" s="247"/>
      <c r="N18" s="247"/>
      <c r="O18" s="248"/>
    </row>
    <row r="19" spans="1:16" ht="23.25" customHeight="1" x14ac:dyDescent="0.15">
      <c r="B19" s="233"/>
      <c r="C19" s="190"/>
      <c r="D19" s="190"/>
      <c r="E19" s="191"/>
      <c r="F19" s="197"/>
      <c r="G19" s="198"/>
      <c r="H19" s="198"/>
      <c r="I19" s="199"/>
      <c r="J19" s="59" t="s">
        <v>6</v>
      </c>
      <c r="K19" s="138"/>
      <c r="L19" s="139"/>
      <c r="M19" s="59" t="s">
        <v>94</v>
      </c>
      <c r="N19" s="140"/>
      <c r="O19" s="141"/>
    </row>
    <row r="20" spans="1:16" ht="23.25" customHeight="1" thickBot="1" x14ac:dyDescent="0.2">
      <c r="B20" s="234"/>
      <c r="C20" s="192"/>
      <c r="D20" s="192"/>
      <c r="E20" s="193"/>
      <c r="F20" s="200"/>
      <c r="G20" s="201"/>
      <c r="H20" s="201"/>
      <c r="I20" s="202"/>
      <c r="J20" s="15" t="s">
        <v>95</v>
      </c>
      <c r="K20" s="142"/>
      <c r="L20" s="143"/>
      <c r="M20" s="143"/>
      <c r="N20" s="143"/>
      <c r="O20" s="144"/>
    </row>
    <row r="21" spans="1:16" ht="25.5" customHeight="1" thickBot="1" x14ac:dyDescent="0.2">
      <c r="B21" s="147" t="s">
        <v>96</v>
      </c>
      <c r="C21" s="148"/>
      <c r="D21" s="148"/>
      <c r="E21" s="149"/>
      <c r="F21" s="150"/>
      <c r="G21" s="151"/>
      <c r="H21" s="151"/>
      <c r="I21" s="151"/>
      <c r="J21" s="151"/>
      <c r="K21" s="151"/>
      <c r="L21" s="151"/>
      <c r="M21" s="151"/>
      <c r="N21" s="151"/>
      <c r="O21" s="61" t="s">
        <v>5</v>
      </c>
      <c r="P21" s="3"/>
    </row>
    <row r="22" spans="1:16" ht="17.25" customHeight="1" x14ac:dyDescent="0.15">
      <c r="B22" s="152" t="s">
        <v>97</v>
      </c>
      <c r="C22" s="153"/>
      <c r="D22" s="153"/>
      <c r="E22" s="154"/>
      <c r="F22" s="77" t="s">
        <v>98</v>
      </c>
      <c r="G22" s="78" t="s">
        <v>116</v>
      </c>
      <c r="H22" s="105"/>
      <c r="I22" s="79"/>
      <c r="J22" s="79"/>
      <c r="K22" s="80"/>
      <c r="L22" s="161" t="s">
        <v>99</v>
      </c>
      <c r="M22" s="163"/>
      <c r="N22" s="164"/>
      <c r="O22" s="165"/>
      <c r="P22" s="3"/>
    </row>
    <row r="23" spans="1:16" ht="17.25" customHeight="1" x14ac:dyDescent="0.15">
      <c r="B23" s="155"/>
      <c r="C23" s="156"/>
      <c r="D23" s="156"/>
      <c r="E23" s="157"/>
      <c r="F23" s="81" t="s">
        <v>98</v>
      </c>
      <c r="G23" s="82" t="s">
        <v>117</v>
      </c>
      <c r="H23" s="106"/>
      <c r="I23" s="83"/>
      <c r="J23" s="83"/>
      <c r="K23" s="84"/>
      <c r="L23" s="161"/>
      <c r="M23" s="166"/>
      <c r="N23" s="167"/>
      <c r="O23" s="168"/>
      <c r="P23" s="3"/>
    </row>
    <row r="24" spans="1:16" ht="17.25" customHeight="1" x14ac:dyDescent="0.15">
      <c r="B24" s="155"/>
      <c r="C24" s="156"/>
      <c r="D24" s="156"/>
      <c r="E24" s="157"/>
      <c r="F24" s="81" t="s">
        <v>98</v>
      </c>
      <c r="G24" s="82" t="s">
        <v>118</v>
      </c>
      <c r="H24" s="106"/>
      <c r="I24" s="83"/>
      <c r="J24" s="83"/>
      <c r="K24" s="84"/>
      <c r="L24" s="161"/>
      <c r="M24" s="166"/>
      <c r="N24" s="167"/>
      <c r="O24" s="168"/>
      <c r="P24" s="3"/>
    </row>
    <row r="25" spans="1:16" ht="17.25" customHeight="1" x14ac:dyDescent="0.15">
      <c r="B25" s="155"/>
      <c r="C25" s="156"/>
      <c r="D25" s="156"/>
      <c r="E25" s="157"/>
      <c r="F25" s="81" t="s">
        <v>98</v>
      </c>
      <c r="G25" s="82" t="s">
        <v>119</v>
      </c>
      <c r="H25" s="106"/>
      <c r="I25" s="83"/>
      <c r="J25" s="83"/>
      <c r="K25" s="84"/>
      <c r="L25" s="161"/>
      <c r="M25" s="166"/>
      <c r="N25" s="167"/>
      <c r="O25" s="168"/>
      <c r="P25" s="3"/>
    </row>
    <row r="26" spans="1:16" ht="17.25" customHeight="1" x14ac:dyDescent="0.15">
      <c r="B26" s="158"/>
      <c r="C26" s="159"/>
      <c r="D26" s="159"/>
      <c r="E26" s="160"/>
      <c r="F26" s="85" t="s">
        <v>98</v>
      </c>
      <c r="G26" s="86" t="s">
        <v>120</v>
      </c>
      <c r="H26" s="107"/>
      <c r="I26" s="87"/>
      <c r="J26" s="87"/>
      <c r="K26" s="88"/>
      <c r="L26" s="162"/>
      <c r="M26" s="169"/>
      <c r="N26" s="170"/>
      <c r="O26" s="171"/>
      <c r="P26" s="3"/>
    </row>
    <row r="27" spans="1:16" ht="24" customHeight="1" thickBot="1" x14ac:dyDescent="0.2">
      <c r="B27" s="155" t="s">
        <v>4</v>
      </c>
      <c r="C27" s="156"/>
      <c r="D27" s="156"/>
      <c r="E27" s="157"/>
      <c r="F27" s="172" t="s">
        <v>113</v>
      </c>
      <c r="G27" s="173"/>
      <c r="H27" s="173"/>
      <c r="I27" s="174"/>
      <c r="J27" s="175" t="s">
        <v>3</v>
      </c>
      <c r="K27" s="175"/>
      <c r="L27" s="176"/>
      <c r="M27" s="177"/>
      <c r="N27" s="177"/>
      <c r="O27" s="178"/>
      <c r="P27" s="3"/>
    </row>
    <row r="28" spans="1:16" ht="29.25" customHeight="1" thickBot="1" x14ac:dyDescent="0.2">
      <c r="A28" s="55"/>
      <c r="B28" s="147" t="s">
        <v>100</v>
      </c>
      <c r="C28" s="148"/>
      <c r="D28" s="148"/>
      <c r="E28" s="179" t="s">
        <v>19</v>
      </c>
      <c r="F28" s="180"/>
      <c r="G28" s="62" t="s">
        <v>16</v>
      </c>
      <c r="H28" s="104"/>
      <c r="I28" s="181" t="s">
        <v>101</v>
      </c>
      <c r="J28" s="148"/>
      <c r="K28" s="125" t="s">
        <v>17</v>
      </c>
      <c r="L28" s="126"/>
      <c r="M28" s="127" t="s">
        <v>102</v>
      </c>
      <c r="N28" s="128"/>
      <c r="O28" s="63" t="s">
        <v>18</v>
      </c>
    </row>
    <row r="29" spans="1:16" ht="27" customHeight="1" x14ac:dyDescent="0.15">
      <c r="B29" s="64" t="s">
        <v>21</v>
      </c>
      <c r="C29" s="65"/>
      <c r="D29" s="65"/>
      <c r="E29" s="65"/>
      <c r="F29" s="145"/>
      <c r="G29" s="145"/>
      <c r="H29" s="145"/>
      <c r="I29" s="145"/>
      <c r="J29" s="145"/>
      <c r="K29" s="145"/>
      <c r="L29" s="145"/>
      <c r="M29" s="145"/>
      <c r="N29" s="145"/>
      <c r="O29" s="146"/>
    </row>
    <row r="30" spans="1:16" ht="27" customHeight="1" x14ac:dyDescent="0.15">
      <c r="B30" s="129"/>
      <c r="C30" s="130"/>
      <c r="D30" s="130"/>
      <c r="E30" s="130"/>
      <c r="F30" s="130"/>
      <c r="G30" s="130"/>
      <c r="H30" s="130"/>
      <c r="I30" s="130"/>
      <c r="J30" s="130"/>
      <c r="K30" s="130"/>
      <c r="L30" s="130"/>
      <c r="M30" s="130"/>
      <c r="N30" s="130"/>
      <c r="O30" s="131"/>
    </row>
    <row r="31" spans="1:16" ht="27" customHeight="1" thickBot="1" x14ac:dyDescent="0.2">
      <c r="B31" s="132"/>
      <c r="C31" s="133"/>
      <c r="D31" s="133"/>
      <c r="E31" s="133"/>
      <c r="F31" s="133"/>
      <c r="G31" s="133"/>
      <c r="H31" s="133"/>
      <c r="I31" s="133"/>
      <c r="J31" s="133"/>
      <c r="K31" s="133"/>
      <c r="L31" s="133"/>
      <c r="M31" s="133"/>
      <c r="N31" s="133"/>
      <c r="O31" s="134"/>
    </row>
    <row r="32" spans="1:16" ht="14.25" x14ac:dyDescent="0.15">
      <c r="B32" s="135" t="s">
        <v>20</v>
      </c>
      <c r="C32" s="136"/>
      <c r="D32" s="136"/>
      <c r="E32" s="136"/>
      <c r="F32" s="136"/>
      <c r="G32" s="136"/>
      <c r="H32" s="136"/>
      <c r="I32" s="136"/>
      <c r="J32" s="136"/>
      <c r="K32" s="136"/>
      <c r="L32" s="136"/>
      <c r="M32" s="136"/>
      <c r="N32" s="136"/>
      <c r="O32" s="137"/>
    </row>
    <row r="33" spans="2:20" ht="14.25" x14ac:dyDescent="0.15">
      <c r="B33" s="121" t="s">
        <v>2</v>
      </c>
      <c r="C33" s="122"/>
      <c r="D33" s="122" t="s">
        <v>1</v>
      </c>
      <c r="E33" s="122"/>
      <c r="F33" s="122"/>
      <c r="G33" s="122"/>
      <c r="H33" s="123" t="s">
        <v>22</v>
      </c>
      <c r="I33" s="124"/>
      <c r="J33" s="14" t="s">
        <v>2</v>
      </c>
      <c r="K33" s="122" t="s">
        <v>1</v>
      </c>
      <c r="L33" s="122"/>
      <c r="M33" s="122"/>
      <c r="N33" s="50" t="s">
        <v>22</v>
      </c>
      <c r="O33" s="66" t="s">
        <v>0</v>
      </c>
    </row>
    <row r="34" spans="2:20" ht="34.5" customHeight="1" x14ac:dyDescent="0.15">
      <c r="B34" s="108">
        <v>4</v>
      </c>
      <c r="C34" s="109"/>
      <c r="D34" s="110"/>
      <c r="E34" s="110"/>
      <c r="F34" s="110"/>
      <c r="G34" s="110"/>
      <c r="H34" s="119"/>
      <c r="I34" s="120"/>
      <c r="J34" s="67">
        <v>11</v>
      </c>
      <c r="K34" s="110"/>
      <c r="L34" s="110"/>
      <c r="M34" s="110"/>
      <c r="N34" s="68"/>
      <c r="O34" s="221" t="s">
        <v>114</v>
      </c>
      <c r="T34" s="1" t="s">
        <v>103</v>
      </c>
    </row>
    <row r="35" spans="2:20" ht="34.5" customHeight="1" x14ac:dyDescent="0.15">
      <c r="B35" s="108">
        <v>5</v>
      </c>
      <c r="C35" s="109"/>
      <c r="D35" s="110"/>
      <c r="E35" s="110"/>
      <c r="F35" s="110"/>
      <c r="G35" s="110"/>
      <c r="H35" s="119"/>
      <c r="I35" s="120"/>
      <c r="J35" s="67">
        <v>12</v>
      </c>
      <c r="K35" s="110"/>
      <c r="L35" s="110"/>
      <c r="M35" s="110"/>
      <c r="N35" s="68"/>
      <c r="O35" s="222"/>
    </row>
    <row r="36" spans="2:20" ht="34.5" customHeight="1" x14ac:dyDescent="0.15">
      <c r="B36" s="108">
        <v>6</v>
      </c>
      <c r="C36" s="109"/>
      <c r="D36" s="110"/>
      <c r="E36" s="110"/>
      <c r="F36" s="110"/>
      <c r="G36" s="110"/>
      <c r="H36" s="119"/>
      <c r="I36" s="120"/>
      <c r="J36" s="67">
        <v>1</v>
      </c>
      <c r="K36" s="110"/>
      <c r="L36" s="110"/>
      <c r="M36" s="110"/>
      <c r="N36" s="68"/>
      <c r="O36" s="222"/>
    </row>
    <row r="37" spans="2:20" ht="34.5" customHeight="1" x14ac:dyDescent="0.15">
      <c r="B37" s="108">
        <v>7</v>
      </c>
      <c r="C37" s="109"/>
      <c r="D37" s="110"/>
      <c r="E37" s="110"/>
      <c r="F37" s="110"/>
      <c r="G37" s="110"/>
      <c r="H37" s="119"/>
      <c r="I37" s="120"/>
      <c r="J37" s="67">
        <v>2</v>
      </c>
      <c r="K37" s="110"/>
      <c r="L37" s="110"/>
      <c r="M37" s="110"/>
      <c r="N37" s="68"/>
      <c r="O37" s="222"/>
    </row>
    <row r="38" spans="2:20" ht="34.5" customHeight="1" thickBot="1" x14ac:dyDescent="0.2">
      <c r="B38" s="108">
        <v>8</v>
      </c>
      <c r="C38" s="109"/>
      <c r="D38" s="110"/>
      <c r="E38" s="110"/>
      <c r="F38" s="110"/>
      <c r="G38" s="110"/>
      <c r="H38" s="119"/>
      <c r="I38" s="120"/>
      <c r="J38" s="69">
        <v>3</v>
      </c>
      <c r="K38" s="116"/>
      <c r="L38" s="116"/>
      <c r="M38" s="116"/>
      <c r="N38" s="70"/>
      <c r="O38" s="222"/>
    </row>
    <row r="39" spans="2:20" ht="34.5" customHeight="1" thickTop="1" x14ac:dyDescent="0.15">
      <c r="B39" s="108">
        <v>9</v>
      </c>
      <c r="C39" s="109"/>
      <c r="D39" s="110"/>
      <c r="E39" s="110"/>
      <c r="F39" s="110"/>
      <c r="G39" s="110"/>
      <c r="H39" s="119"/>
      <c r="I39" s="120"/>
      <c r="J39" s="71" t="s">
        <v>23</v>
      </c>
      <c r="K39" s="72"/>
      <c r="L39" s="73" t="s">
        <v>104</v>
      </c>
      <c r="M39" s="117" t="s">
        <v>105</v>
      </c>
      <c r="N39" s="111" t="str">
        <f>IF(ISERROR(K40/K39),"",(K40/K39))</f>
        <v/>
      </c>
      <c r="O39" s="222"/>
    </row>
    <row r="40" spans="2:20" ht="34.5" customHeight="1" thickBot="1" x14ac:dyDescent="0.2">
      <c r="B40" s="113">
        <v>10</v>
      </c>
      <c r="C40" s="114"/>
      <c r="D40" s="115"/>
      <c r="E40" s="115"/>
      <c r="F40" s="115"/>
      <c r="G40" s="115"/>
      <c r="H40" s="119"/>
      <c r="I40" s="120"/>
      <c r="J40" s="74" t="s">
        <v>24</v>
      </c>
      <c r="K40" s="76">
        <f>SUM(I34+I35+I36+I37+I38+I39+I40+N34+N35+N36+N37+N38)</f>
        <v>0</v>
      </c>
      <c r="L40" s="75" t="s">
        <v>106</v>
      </c>
      <c r="M40" s="118"/>
      <c r="N40" s="112" t="str">
        <f>IF(ISERROR(K40/K42*100),"",(K40/K42*100))</f>
        <v/>
      </c>
      <c r="O40" s="223"/>
    </row>
    <row r="41" spans="2:20" x14ac:dyDescent="0.15">
      <c r="C41" s="2"/>
      <c r="D41" s="2"/>
      <c r="E41" s="2"/>
      <c r="F41" s="2"/>
      <c r="G41" s="2"/>
      <c r="H41" s="2"/>
      <c r="I41" s="2"/>
      <c r="J41" s="2"/>
      <c r="K41" s="2"/>
      <c r="L41" s="2"/>
      <c r="M41" s="2"/>
      <c r="N41" s="2"/>
      <c r="O41" s="2"/>
    </row>
    <row r="42" spans="2:20" x14ac:dyDescent="0.15">
      <c r="C42" s="2"/>
      <c r="D42" s="2"/>
      <c r="E42" s="2"/>
      <c r="F42" s="2"/>
      <c r="G42" s="2"/>
      <c r="H42" s="2"/>
      <c r="I42" s="2"/>
      <c r="J42" s="2"/>
      <c r="K42" s="2"/>
      <c r="L42" s="2"/>
      <c r="M42" s="2"/>
      <c r="N42" s="2"/>
      <c r="O42" s="2"/>
    </row>
  </sheetData>
  <mergeCells count="87">
    <mergeCell ref="O34:O40"/>
    <mergeCell ref="M3:O3"/>
    <mergeCell ref="B4:O4"/>
    <mergeCell ref="L6:O6"/>
    <mergeCell ref="B7:O7"/>
    <mergeCell ref="B8:B20"/>
    <mergeCell ref="C8:E8"/>
    <mergeCell ref="F8:O8"/>
    <mergeCell ref="C9:E9"/>
    <mergeCell ref="F9:O9"/>
    <mergeCell ref="C10:E10"/>
    <mergeCell ref="K13:O14"/>
    <mergeCell ref="K17:O18"/>
    <mergeCell ref="F10:I10"/>
    <mergeCell ref="K10:O10"/>
    <mergeCell ref="C11:E12"/>
    <mergeCell ref="K11:L11"/>
    <mergeCell ref="N11:O11"/>
    <mergeCell ref="K12:O12"/>
    <mergeCell ref="C13:E13"/>
    <mergeCell ref="F13:I13"/>
    <mergeCell ref="J13:J14"/>
    <mergeCell ref="C14:E16"/>
    <mergeCell ref="F14:I16"/>
    <mergeCell ref="K15:L15"/>
    <mergeCell ref="N15:O15"/>
    <mergeCell ref="K16:O16"/>
    <mergeCell ref="F11:H12"/>
    <mergeCell ref="I11:I12"/>
    <mergeCell ref="C17:E17"/>
    <mergeCell ref="F17:I17"/>
    <mergeCell ref="J17:J18"/>
    <mergeCell ref="C18:E20"/>
    <mergeCell ref="F18:I20"/>
    <mergeCell ref="K19:L19"/>
    <mergeCell ref="N19:O19"/>
    <mergeCell ref="K20:O20"/>
    <mergeCell ref="F29:O29"/>
    <mergeCell ref="B21:E21"/>
    <mergeCell ref="F21:N21"/>
    <mergeCell ref="B22:E26"/>
    <mergeCell ref="L22:L26"/>
    <mergeCell ref="M22:O26"/>
    <mergeCell ref="B27:E27"/>
    <mergeCell ref="F27:I27"/>
    <mergeCell ref="J27:K27"/>
    <mergeCell ref="L27:O27"/>
    <mergeCell ref="B28:D28"/>
    <mergeCell ref="E28:F28"/>
    <mergeCell ref="I28:J28"/>
    <mergeCell ref="K28:L28"/>
    <mergeCell ref="M28:N28"/>
    <mergeCell ref="B30:O30"/>
    <mergeCell ref="B31:O31"/>
    <mergeCell ref="B32:O32"/>
    <mergeCell ref="B33:C33"/>
    <mergeCell ref="D33:G33"/>
    <mergeCell ref="K33:M33"/>
    <mergeCell ref="B34:C34"/>
    <mergeCell ref="D34:G34"/>
    <mergeCell ref="K34:M34"/>
    <mergeCell ref="H34:I34"/>
    <mergeCell ref="H33:I33"/>
    <mergeCell ref="B35:C35"/>
    <mergeCell ref="D35:G35"/>
    <mergeCell ref="K35:M35"/>
    <mergeCell ref="B36:C36"/>
    <mergeCell ref="D36:G36"/>
    <mergeCell ref="K36:M36"/>
    <mergeCell ref="H35:I35"/>
    <mergeCell ref="H36:I36"/>
    <mergeCell ref="B37:C37"/>
    <mergeCell ref="D37:G37"/>
    <mergeCell ref="K37:M37"/>
    <mergeCell ref="N39:N40"/>
    <mergeCell ref="B40:C40"/>
    <mergeCell ref="D40:G40"/>
    <mergeCell ref="B38:C38"/>
    <mergeCell ref="D38:G38"/>
    <mergeCell ref="K38:M38"/>
    <mergeCell ref="B39:C39"/>
    <mergeCell ref="D39:G39"/>
    <mergeCell ref="M39:M40"/>
    <mergeCell ref="H37:I37"/>
    <mergeCell ref="H38:I38"/>
    <mergeCell ref="H39:I39"/>
    <mergeCell ref="H40:I40"/>
  </mergeCells>
  <phoneticPr fontId="2"/>
  <printOptions horizontalCentered="1" verticalCentered="1"/>
  <pageMargins left="0.23622047244094491" right="0.15748031496062992" top="7.874015748031496E-2" bottom="0.15748031496062992" header="3.937007874015748E-2" footer="0"/>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3"/>
  <sheetViews>
    <sheetView tabSelected="1" view="pageBreakPreview" zoomScaleNormal="100" zoomScaleSheetLayoutView="100" zoomScalePageLayoutView="80" workbookViewId="0">
      <selection activeCell="K5" sqref="K5"/>
    </sheetView>
  </sheetViews>
  <sheetFormatPr defaultRowHeight="13.5" x14ac:dyDescent="0.15"/>
  <cols>
    <col min="1" max="2" width="4.5" style="1" customWidth="1"/>
    <col min="3" max="3" width="3" style="1" customWidth="1"/>
    <col min="4" max="4" width="23.75" style="1" customWidth="1"/>
    <col min="5" max="5" width="12.625" style="1" customWidth="1"/>
    <col min="6" max="6" width="12.5" style="1" customWidth="1"/>
    <col min="7" max="7" width="23.375" style="1" customWidth="1"/>
    <col min="8" max="8" width="11.875" style="1" customWidth="1"/>
    <col min="9" max="9" width="3.125" style="1" customWidth="1"/>
    <col min="10" max="13" width="9" style="1"/>
    <col min="14" max="14" width="5.875" style="1" customWidth="1"/>
    <col min="15" max="256" width="9" style="1"/>
    <col min="257" max="258" width="4.5" style="1" customWidth="1"/>
    <col min="259" max="259" width="3" style="1" customWidth="1"/>
    <col min="260" max="260" width="23.75" style="1" customWidth="1"/>
    <col min="261" max="262" width="13.625" style="1" customWidth="1"/>
    <col min="263" max="263" width="22.25" style="1" customWidth="1"/>
    <col min="264" max="264" width="11.875" style="1" customWidth="1"/>
    <col min="265" max="265" width="3.125" style="1" customWidth="1"/>
    <col min="266" max="269" width="9" style="1"/>
    <col min="270" max="270" width="5.875" style="1" customWidth="1"/>
    <col min="271" max="512" width="9" style="1"/>
    <col min="513" max="514" width="4.5" style="1" customWidth="1"/>
    <col min="515" max="515" width="3" style="1" customWidth="1"/>
    <col min="516" max="516" width="23.75" style="1" customWidth="1"/>
    <col min="517" max="518" width="13.625" style="1" customWidth="1"/>
    <col min="519" max="519" width="22.25" style="1" customWidth="1"/>
    <col min="520" max="520" width="11.875" style="1" customWidth="1"/>
    <col min="521" max="521" width="3.125" style="1" customWidth="1"/>
    <col min="522" max="525" width="9" style="1"/>
    <col min="526" max="526" width="5.875" style="1" customWidth="1"/>
    <col min="527" max="768" width="9" style="1"/>
    <col min="769" max="770" width="4.5" style="1" customWidth="1"/>
    <col min="771" max="771" width="3" style="1" customWidth="1"/>
    <col min="772" max="772" width="23.75" style="1" customWidth="1"/>
    <col min="773" max="774" width="13.625" style="1" customWidth="1"/>
    <col min="775" max="775" width="22.25" style="1" customWidth="1"/>
    <col min="776" max="776" width="11.875" style="1" customWidth="1"/>
    <col min="777" max="777" width="3.125" style="1" customWidth="1"/>
    <col min="778" max="781" width="9" style="1"/>
    <col min="782" max="782" width="5.875" style="1" customWidth="1"/>
    <col min="783" max="1024" width="9" style="1"/>
    <col min="1025" max="1026" width="4.5" style="1" customWidth="1"/>
    <col min="1027" max="1027" width="3" style="1" customWidth="1"/>
    <col min="1028" max="1028" width="23.75" style="1" customWidth="1"/>
    <col min="1029" max="1030" width="13.625" style="1" customWidth="1"/>
    <col min="1031" max="1031" width="22.25" style="1" customWidth="1"/>
    <col min="1032" max="1032" width="11.875" style="1" customWidth="1"/>
    <col min="1033" max="1033" width="3.125" style="1" customWidth="1"/>
    <col min="1034" max="1037" width="9" style="1"/>
    <col min="1038" max="1038" width="5.875" style="1" customWidth="1"/>
    <col min="1039" max="1280" width="9" style="1"/>
    <col min="1281" max="1282" width="4.5" style="1" customWidth="1"/>
    <col min="1283" max="1283" width="3" style="1" customWidth="1"/>
    <col min="1284" max="1284" width="23.75" style="1" customWidth="1"/>
    <col min="1285" max="1286" width="13.625" style="1" customWidth="1"/>
    <col min="1287" max="1287" width="22.25" style="1" customWidth="1"/>
    <col min="1288" max="1288" width="11.875" style="1" customWidth="1"/>
    <col min="1289" max="1289" width="3.125" style="1" customWidth="1"/>
    <col min="1290" max="1293" width="9" style="1"/>
    <col min="1294" max="1294" width="5.875" style="1" customWidth="1"/>
    <col min="1295" max="1536" width="9" style="1"/>
    <col min="1537" max="1538" width="4.5" style="1" customWidth="1"/>
    <col min="1539" max="1539" width="3" style="1" customWidth="1"/>
    <col min="1540" max="1540" width="23.75" style="1" customWidth="1"/>
    <col min="1541" max="1542" width="13.625" style="1" customWidth="1"/>
    <col min="1543" max="1543" width="22.25" style="1" customWidth="1"/>
    <col min="1544" max="1544" width="11.875" style="1" customWidth="1"/>
    <col min="1545" max="1545" width="3.125" style="1" customWidth="1"/>
    <col min="1546" max="1549" width="9" style="1"/>
    <col min="1550" max="1550" width="5.875" style="1" customWidth="1"/>
    <col min="1551" max="1792" width="9" style="1"/>
    <col min="1793" max="1794" width="4.5" style="1" customWidth="1"/>
    <col min="1795" max="1795" width="3" style="1" customWidth="1"/>
    <col min="1796" max="1796" width="23.75" style="1" customWidth="1"/>
    <col min="1797" max="1798" width="13.625" style="1" customWidth="1"/>
    <col min="1799" max="1799" width="22.25" style="1" customWidth="1"/>
    <col min="1800" max="1800" width="11.875" style="1" customWidth="1"/>
    <col min="1801" max="1801" width="3.125" style="1" customWidth="1"/>
    <col min="1802" max="1805" width="9" style="1"/>
    <col min="1806" max="1806" width="5.875" style="1" customWidth="1"/>
    <col min="1807" max="2048" width="9" style="1"/>
    <col min="2049" max="2050" width="4.5" style="1" customWidth="1"/>
    <col min="2051" max="2051" width="3" style="1" customWidth="1"/>
    <col min="2052" max="2052" width="23.75" style="1" customWidth="1"/>
    <col min="2053" max="2054" width="13.625" style="1" customWidth="1"/>
    <col min="2055" max="2055" width="22.25" style="1" customWidth="1"/>
    <col min="2056" max="2056" width="11.875" style="1" customWidth="1"/>
    <col min="2057" max="2057" width="3.125" style="1" customWidth="1"/>
    <col min="2058" max="2061" width="9" style="1"/>
    <col min="2062" max="2062" width="5.875" style="1" customWidth="1"/>
    <col min="2063" max="2304" width="9" style="1"/>
    <col min="2305" max="2306" width="4.5" style="1" customWidth="1"/>
    <col min="2307" max="2307" width="3" style="1" customWidth="1"/>
    <col min="2308" max="2308" width="23.75" style="1" customWidth="1"/>
    <col min="2309" max="2310" width="13.625" style="1" customWidth="1"/>
    <col min="2311" max="2311" width="22.25" style="1" customWidth="1"/>
    <col min="2312" max="2312" width="11.875" style="1" customWidth="1"/>
    <col min="2313" max="2313" width="3.125" style="1" customWidth="1"/>
    <col min="2314" max="2317" width="9" style="1"/>
    <col min="2318" max="2318" width="5.875" style="1" customWidth="1"/>
    <col min="2319" max="2560" width="9" style="1"/>
    <col min="2561" max="2562" width="4.5" style="1" customWidth="1"/>
    <col min="2563" max="2563" width="3" style="1" customWidth="1"/>
    <col min="2564" max="2564" width="23.75" style="1" customWidth="1"/>
    <col min="2565" max="2566" width="13.625" style="1" customWidth="1"/>
    <col min="2567" max="2567" width="22.25" style="1" customWidth="1"/>
    <col min="2568" max="2568" width="11.875" style="1" customWidth="1"/>
    <col min="2569" max="2569" width="3.125" style="1" customWidth="1"/>
    <col min="2570" max="2573" width="9" style="1"/>
    <col min="2574" max="2574" width="5.875" style="1" customWidth="1"/>
    <col min="2575" max="2816" width="9" style="1"/>
    <col min="2817" max="2818" width="4.5" style="1" customWidth="1"/>
    <col min="2819" max="2819" width="3" style="1" customWidth="1"/>
    <col min="2820" max="2820" width="23.75" style="1" customWidth="1"/>
    <col min="2821" max="2822" width="13.625" style="1" customWidth="1"/>
    <col min="2823" max="2823" width="22.25" style="1" customWidth="1"/>
    <col min="2824" max="2824" width="11.875" style="1" customWidth="1"/>
    <col min="2825" max="2825" width="3.125" style="1" customWidth="1"/>
    <col min="2826" max="2829" width="9" style="1"/>
    <col min="2830" max="2830" width="5.875" style="1" customWidth="1"/>
    <col min="2831" max="3072" width="9" style="1"/>
    <col min="3073" max="3074" width="4.5" style="1" customWidth="1"/>
    <col min="3075" max="3075" width="3" style="1" customWidth="1"/>
    <col min="3076" max="3076" width="23.75" style="1" customWidth="1"/>
    <col min="3077" max="3078" width="13.625" style="1" customWidth="1"/>
    <col min="3079" max="3079" width="22.25" style="1" customWidth="1"/>
    <col min="3080" max="3080" width="11.875" style="1" customWidth="1"/>
    <col min="3081" max="3081" width="3.125" style="1" customWidth="1"/>
    <col min="3082" max="3085" width="9" style="1"/>
    <col min="3086" max="3086" width="5.875" style="1" customWidth="1"/>
    <col min="3087" max="3328" width="9" style="1"/>
    <col min="3329" max="3330" width="4.5" style="1" customWidth="1"/>
    <col min="3331" max="3331" width="3" style="1" customWidth="1"/>
    <col min="3332" max="3332" width="23.75" style="1" customWidth="1"/>
    <col min="3333" max="3334" width="13.625" style="1" customWidth="1"/>
    <col min="3335" max="3335" width="22.25" style="1" customWidth="1"/>
    <col min="3336" max="3336" width="11.875" style="1" customWidth="1"/>
    <col min="3337" max="3337" width="3.125" style="1" customWidth="1"/>
    <col min="3338" max="3341" width="9" style="1"/>
    <col min="3342" max="3342" width="5.875" style="1" customWidth="1"/>
    <col min="3343" max="3584" width="9" style="1"/>
    <col min="3585" max="3586" width="4.5" style="1" customWidth="1"/>
    <col min="3587" max="3587" width="3" style="1" customWidth="1"/>
    <col min="3588" max="3588" width="23.75" style="1" customWidth="1"/>
    <col min="3589" max="3590" width="13.625" style="1" customWidth="1"/>
    <col min="3591" max="3591" width="22.25" style="1" customWidth="1"/>
    <col min="3592" max="3592" width="11.875" style="1" customWidth="1"/>
    <col min="3593" max="3593" width="3.125" style="1" customWidth="1"/>
    <col min="3594" max="3597" width="9" style="1"/>
    <col min="3598" max="3598" width="5.875" style="1" customWidth="1"/>
    <col min="3599" max="3840" width="9" style="1"/>
    <col min="3841" max="3842" width="4.5" style="1" customWidth="1"/>
    <col min="3843" max="3843" width="3" style="1" customWidth="1"/>
    <col min="3844" max="3844" width="23.75" style="1" customWidth="1"/>
    <col min="3845" max="3846" width="13.625" style="1" customWidth="1"/>
    <col min="3847" max="3847" width="22.25" style="1" customWidth="1"/>
    <col min="3848" max="3848" width="11.875" style="1" customWidth="1"/>
    <col min="3849" max="3849" width="3.125" style="1" customWidth="1"/>
    <col min="3850" max="3853" width="9" style="1"/>
    <col min="3854" max="3854" width="5.875" style="1" customWidth="1"/>
    <col min="3855" max="4096" width="9" style="1"/>
    <col min="4097" max="4098" width="4.5" style="1" customWidth="1"/>
    <col min="4099" max="4099" width="3" style="1" customWidth="1"/>
    <col min="4100" max="4100" width="23.75" style="1" customWidth="1"/>
    <col min="4101" max="4102" width="13.625" style="1" customWidth="1"/>
    <col min="4103" max="4103" width="22.25" style="1" customWidth="1"/>
    <col min="4104" max="4104" width="11.875" style="1" customWidth="1"/>
    <col min="4105" max="4105" width="3.125" style="1" customWidth="1"/>
    <col min="4106" max="4109" width="9" style="1"/>
    <col min="4110" max="4110" width="5.875" style="1" customWidth="1"/>
    <col min="4111" max="4352" width="9" style="1"/>
    <col min="4353" max="4354" width="4.5" style="1" customWidth="1"/>
    <col min="4355" max="4355" width="3" style="1" customWidth="1"/>
    <col min="4356" max="4356" width="23.75" style="1" customWidth="1"/>
    <col min="4357" max="4358" width="13.625" style="1" customWidth="1"/>
    <col min="4359" max="4359" width="22.25" style="1" customWidth="1"/>
    <col min="4360" max="4360" width="11.875" style="1" customWidth="1"/>
    <col min="4361" max="4361" width="3.125" style="1" customWidth="1"/>
    <col min="4362" max="4365" width="9" style="1"/>
    <col min="4366" max="4366" width="5.875" style="1" customWidth="1"/>
    <col min="4367" max="4608" width="9" style="1"/>
    <col min="4609" max="4610" width="4.5" style="1" customWidth="1"/>
    <col min="4611" max="4611" width="3" style="1" customWidth="1"/>
    <col min="4612" max="4612" width="23.75" style="1" customWidth="1"/>
    <col min="4613" max="4614" width="13.625" style="1" customWidth="1"/>
    <col min="4615" max="4615" width="22.25" style="1" customWidth="1"/>
    <col min="4616" max="4616" width="11.875" style="1" customWidth="1"/>
    <col min="4617" max="4617" width="3.125" style="1" customWidth="1"/>
    <col min="4618" max="4621" width="9" style="1"/>
    <col min="4622" max="4622" width="5.875" style="1" customWidth="1"/>
    <col min="4623" max="4864" width="9" style="1"/>
    <col min="4865" max="4866" width="4.5" style="1" customWidth="1"/>
    <col min="4867" max="4867" width="3" style="1" customWidth="1"/>
    <col min="4868" max="4868" width="23.75" style="1" customWidth="1"/>
    <col min="4869" max="4870" width="13.625" style="1" customWidth="1"/>
    <col min="4871" max="4871" width="22.25" style="1" customWidth="1"/>
    <col min="4872" max="4872" width="11.875" style="1" customWidth="1"/>
    <col min="4873" max="4873" width="3.125" style="1" customWidth="1"/>
    <col min="4874" max="4877" width="9" style="1"/>
    <col min="4878" max="4878" width="5.875" style="1" customWidth="1"/>
    <col min="4879" max="5120" width="9" style="1"/>
    <col min="5121" max="5122" width="4.5" style="1" customWidth="1"/>
    <col min="5123" max="5123" width="3" style="1" customWidth="1"/>
    <col min="5124" max="5124" width="23.75" style="1" customWidth="1"/>
    <col min="5125" max="5126" width="13.625" style="1" customWidth="1"/>
    <col min="5127" max="5127" width="22.25" style="1" customWidth="1"/>
    <col min="5128" max="5128" width="11.875" style="1" customWidth="1"/>
    <col min="5129" max="5129" width="3.125" style="1" customWidth="1"/>
    <col min="5130" max="5133" width="9" style="1"/>
    <col min="5134" max="5134" width="5.875" style="1" customWidth="1"/>
    <col min="5135" max="5376" width="9" style="1"/>
    <col min="5377" max="5378" width="4.5" style="1" customWidth="1"/>
    <col min="5379" max="5379" width="3" style="1" customWidth="1"/>
    <col min="5380" max="5380" width="23.75" style="1" customWidth="1"/>
    <col min="5381" max="5382" width="13.625" style="1" customWidth="1"/>
    <col min="5383" max="5383" width="22.25" style="1" customWidth="1"/>
    <col min="5384" max="5384" width="11.875" style="1" customWidth="1"/>
    <col min="5385" max="5385" width="3.125" style="1" customWidth="1"/>
    <col min="5386" max="5389" width="9" style="1"/>
    <col min="5390" max="5390" width="5.875" style="1" customWidth="1"/>
    <col min="5391" max="5632" width="9" style="1"/>
    <col min="5633" max="5634" width="4.5" style="1" customWidth="1"/>
    <col min="5635" max="5635" width="3" style="1" customWidth="1"/>
    <col min="5636" max="5636" width="23.75" style="1" customWidth="1"/>
    <col min="5637" max="5638" width="13.625" style="1" customWidth="1"/>
    <col min="5639" max="5639" width="22.25" style="1" customWidth="1"/>
    <col min="5640" max="5640" width="11.875" style="1" customWidth="1"/>
    <col min="5641" max="5641" width="3.125" style="1" customWidth="1"/>
    <col min="5642" max="5645" width="9" style="1"/>
    <col min="5646" max="5646" width="5.875" style="1" customWidth="1"/>
    <col min="5647" max="5888" width="9" style="1"/>
    <col min="5889" max="5890" width="4.5" style="1" customWidth="1"/>
    <col min="5891" max="5891" width="3" style="1" customWidth="1"/>
    <col min="5892" max="5892" width="23.75" style="1" customWidth="1"/>
    <col min="5893" max="5894" width="13.625" style="1" customWidth="1"/>
    <col min="5895" max="5895" width="22.25" style="1" customWidth="1"/>
    <col min="5896" max="5896" width="11.875" style="1" customWidth="1"/>
    <col min="5897" max="5897" width="3.125" style="1" customWidth="1"/>
    <col min="5898" max="5901" width="9" style="1"/>
    <col min="5902" max="5902" width="5.875" style="1" customWidth="1"/>
    <col min="5903" max="6144" width="9" style="1"/>
    <col min="6145" max="6146" width="4.5" style="1" customWidth="1"/>
    <col min="6147" max="6147" width="3" style="1" customWidth="1"/>
    <col min="6148" max="6148" width="23.75" style="1" customWidth="1"/>
    <col min="6149" max="6150" width="13.625" style="1" customWidth="1"/>
    <col min="6151" max="6151" width="22.25" style="1" customWidth="1"/>
    <col min="6152" max="6152" width="11.875" style="1" customWidth="1"/>
    <col min="6153" max="6153" width="3.125" style="1" customWidth="1"/>
    <col min="6154" max="6157" width="9" style="1"/>
    <col min="6158" max="6158" width="5.875" style="1" customWidth="1"/>
    <col min="6159" max="6400" width="9" style="1"/>
    <col min="6401" max="6402" width="4.5" style="1" customWidth="1"/>
    <col min="6403" max="6403" width="3" style="1" customWidth="1"/>
    <col min="6404" max="6404" width="23.75" style="1" customWidth="1"/>
    <col min="6405" max="6406" width="13.625" style="1" customWidth="1"/>
    <col min="6407" max="6407" width="22.25" style="1" customWidth="1"/>
    <col min="6408" max="6408" width="11.875" style="1" customWidth="1"/>
    <col min="6409" max="6409" width="3.125" style="1" customWidth="1"/>
    <col min="6410" max="6413" width="9" style="1"/>
    <col min="6414" max="6414" width="5.875" style="1" customWidth="1"/>
    <col min="6415" max="6656" width="9" style="1"/>
    <col min="6657" max="6658" width="4.5" style="1" customWidth="1"/>
    <col min="6659" max="6659" width="3" style="1" customWidth="1"/>
    <col min="6660" max="6660" width="23.75" style="1" customWidth="1"/>
    <col min="6661" max="6662" width="13.625" style="1" customWidth="1"/>
    <col min="6663" max="6663" width="22.25" style="1" customWidth="1"/>
    <col min="6664" max="6664" width="11.875" style="1" customWidth="1"/>
    <col min="6665" max="6665" width="3.125" style="1" customWidth="1"/>
    <col min="6666" max="6669" width="9" style="1"/>
    <col min="6670" max="6670" width="5.875" style="1" customWidth="1"/>
    <col min="6671" max="6912" width="9" style="1"/>
    <col min="6913" max="6914" width="4.5" style="1" customWidth="1"/>
    <col min="6915" max="6915" width="3" style="1" customWidth="1"/>
    <col min="6916" max="6916" width="23.75" style="1" customWidth="1"/>
    <col min="6917" max="6918" width="13.625" style="1" customWidth="1"/>
    <col min="6919" max="6919" width="22.25" style="1" customWidth="1"/>
    <col min="6920" max="6920" width="11.875" style="1" customWidth="1"/>
    <col min="6921" max="6921" width="3.125" style="1" customWidth="1"/>
    <col min="6922" max="6925" width="9" style="1"/>
    <col min="6926" max="6926" width="5.875" style="1" customWidth="1"/>
    <col min="6927" max="7168" width="9" style="1"/>
    <col min="7169" max="7170" width="4.5" style="1" customWidth="1"/>
    <col min="7171" max="7171" width="3" style="1" customWidth="1"/>
    <col min="7172" max="7172" width="23.75" style="1" customWidth="1"/>
    <col min="7173" max="7174" width="13.625" style="1" customWidth="1"/>
    <col min="7175" max="7175" width="22.25" style="1" customWidth="1"/>
    <col min="7176" max="7176" width="11.875" style="1" customWidth="1"/>
    <col min="7177" max="7177" width="3.125" style="1" customWidth="1"/>
    <col min="7178" max="7181" width="9" style="1"/>
    <col min="7182" max="7182" width="5.875" style="1" customWidth="1"/>
    <col min="7183" max="7424" width="9" style="1"/>
    <col min="7425" max="7426" width="4.5" style="1" customWidth="1"/>
    <col min="7427" max="7427" width="3" style="1" customWidth="1"/>
    <col min="7428" max="7428" width="23.75" style="1" customWidth="1"/>
    <col min="7429" max="7430" width="13.625" style="1" customWidth="1"/>
    <col min="7431" max="7431" width="22.25" style="1" customWidth="1"/>
    <col min="7432" max="7432" width="11.875" style="1" customWidth="1"/>
    <col min="7433" max="7433" width="3.125" style="1" customWidth="1"/>
    <col min="7434" max="7437" width="9" style="1"/>
    <col min="7438" max="7438" width="5.875" style="1" customWidth="1"/>
    <col min="7439" max="7680" width="9" style="1"/>
    <col min="7681" max="7682" width="4.5" style="1" customWidth="1"/>
    <col min="7683" max="7683" width="3" style="1" customWidth="1"/>
    <col min="7684" max="7684" width="23.75" style="1" customWidth="1"/>
    <col min="7685" max="7686" width="13.625" style="1" customWidth="1"/>
    <col min="7687" max="7687" width="22.25" style="1" customWidth="1"/>
    <col min="7688" max="7688" width="11.875" style="1" customWidth="1"/>
    <col min="7689" max="7689" width="3.125" style="1" customWidth="1"/>
    <col min="7690" max="7693" width="9" style="1"/>
    <col min="7694" max="7694" width="5.875" style="1" customWidth="1"/>
    <col min="7695" max="7936" width="9" style="1"/>
    <col min="7937" max="7938" width="4.5" style="1" customWidth="1"/>
    <col min="7939" max="7939" width="3" style="1" customWidth="1"/>
    <col min="7940" max="7940" width="23.75" style="1" customWidth="1"/>
    <col min="7941" max="7942" width="13.625" style="1" customWidth="1"/>
    <col min="7943" max="7943" width="22.25" style="1" customWidth="1"/>
    <col min="7944" max="7944" width="11.875" style="1" customWidth="1"/>
    <col min="7945" max="7945" width="3.125" style="1" customWidth="1"/>
    <col min="7946" max="7949" width="9" style="1"/>
    <col min="7950" max="7950" width="5.875" style="1" customWidth="1"/>
    <col min="7951" max="8192" width="9" style="1"/>
    <col min="8193" max="8194" width="4.5" style="1" customWidth="1"/>
    <col min="8195" max="8195" width="3" style="1" customWidth="1"/>
    <col min="8196" max="8196" width="23.75" style="1" customWidth="1"/>
    <col min="8197" max="8198" width="13.625" style="1" customWidth="1"/>
    <col min="8199" max="8199" width="22.25" style="1" customWidth="1"/>
    <col min="8200" max="8200" width="11.875" style="1" customWidth="1"/>
    <col min="8201" max="8201" width="3.125" style="1" customWidth="1"/>
    <col min="8202" max="8205" width="9" style="1"/>
    <col min="8206" max="8206" width="5.875" style="1" customWidth="1"/>
    <col min="8207" max="8448" width="9" style="1"/>
    <col min="8449" max="8450" width="4.5" style="1" customWidth="1"/>
    <col min="8451" max="8451" width="3" style="1" customWidth="1"/>
    <col min="8452" max="8452" width="23.75" style="1" customWidth="1"/>
    <col min="8453" max="8454" width="13.625" style="1" customWidth="1"/>
    <col min="8455" max="8455" width="22.25" style="1" customWidth="1"/>
    <col min="8456" max="8456" width="11.875" style="1" customWidth="1"/>
    <col min="8457" max="8457" width="3.125" style="1" customWidth="1"/>
    <col min="8458" max="8461" width="9" style="1"/>
    <col min="8462" max="8462" width="5.875" style="1" customWidth="1"/>
    <col min="8463" max="8704" width="9" style="1"/>
    <col min="8705" max="8706" width="4.5" style="1" customWidth="1"/>
    <col min="8707" max="8707" width="3" style="1" customWidth="1"/>
    <col min="8708" max="8708" width="23.75" style="1" customWidth="1"/>
    <col min="8709" max="8710" width="13.625" style="1" customWidth="1"/>
    <col min="8711" max="8711" width="22.25" style="1" customWidth="1"/>
    <col min="8712" max="8712" width="11.875" style="1" customWidth="1"/>
    <col min="8713" max="8713" width="3.125" style="1" customWidth="1"/>
    <col min="8714" max="8717" width="9" style="1"/>
    <col min="8718" max="8718" width="5.875" style="1" customWidth="1"/>
    <col min="8719" max="8960" width="9" style="1"/>
    <col min="8961" max="8962" width="4.5" style="1" customWidth="1"/>
    <col min="8963" max="8963" width="3" style="1" customWidth="1"/>
    <col min="8964" max="8964" width="23.75" style="1" customWidth="1"/>
    <col min="8965" max="8966" width="13.625" style="1" customWidth="1"/>
    <col min="8967" max="8967" width="22.25" style="1" customWidth="1"/>
    <col min="8968" max="8968" width="11.875" style="1" customWidth="1"/>
    <col min="8969" max="8969" width="3.125" style="1" customWidth="1"/>
    <col min="8970" max="8973" width="9" style="1"/>
    <col min="8974" max="8974" width="5.875" style="1" customWidth="1"/>
    <col min="8975" max="9216" width="9" style="1"/>
    <col min="9217" max="9218" width="4.5" style="1" customWidth="1"/>
    <col min="9219" max="9219" width="3" style="1" customWidth="1"/>
    <col min="9220" max="9220" width="23.75" style="1" customWidth="1"/>
    <col min="9221" max="9222" width="13.625" style="1" customWidth="1"/>
    <col min="9223" max="9223" width="22.25" style="1" customWidth="1"/>
    <col min="9224" max="9224" width="11.875" style="1" customWidth="1"/>
    <col min="9225" max="9225" width="3.125" style="1" customWidth="1"/>
    <col min="9226" max="9229" width="9" style="1"/>
    <col min="9230" max="9230" width="5.875" style="1" customWidth="1"/>
    <col min="9231" max="9472" width="9" style="1"/>
    <col min="9473" max="9474" width="4.5" style="1" customWidth="1"/>
    <col min="9475" max="9475" width="3" style="1" customWidth="1"/>
    <col min="9476" max="9476" width="23.75" style="1" customWidth="1"/>
    <col min="9477" max="9478" width="13.625" style="1" customWidth="1"/>
    <col min="9479" max="9479" width="22.25" style="1" customWidth="1"/>
    <col min="9480" max="9480" width="11.875" style="1" customWidth="1"/>
    <col min="9481" max="9481" width="3.125" style="1" customWidth="1"/>
    <col min="9482" max="9485" width="9" style="1"/>
    <col min="9486" max="9486" width="5.875" style="1" customWidth="1"/>
    <col min="9487" max="9728" width="9" style="1"/>
    <col min="9729" max="9730" width="4.5" style="1" customWidth="1"/>
    <col min="9731" max="9731" width="3" style="1" customWidth="1"/>
    <col min="9732" max="9732" width="23.75" style="1" customWidth="1"/>
    <col min="9733" max="9734" width="13.625" style="1" customWidth="1"/>
    <col min="9735" max="9735" width="22.25" style="1" customWidth="1"/>
    <col min="9736" max="9736" width="11.875" style="1" customWidth="1"/>
    <col min="9737" max="9737" width="3.125" style="1" customWidth="1"/>
    <col min="9738" max="9741" width="9" style="1"/>
    <col min="9742" max="9742" width="5.875" style="1" customWidth="1"/>
    <col min="9743" max="9984" width="9" style="1"/>
    <col min="9985" max="9986" width="4.5" style="1" customWidth="1"/>
    <col min="9987" max="9987" width="3" style="1" customWidth="1"/>
    <col min="9988" max="9988" width="23.75" style="1" customWidth="1"/>
    <col min="9989" max="9990" width="13.625" style="1" customWidth="1"/>
    <col min="9991" max="9991" width="22.25" style="1" customWidth="1"/>
    <col min="9992" max="9992" width="11.875" style="1" customWidth="1"/>
    <col min="9993" max="9993" width="3.125" style="1" customWidth="1"/>
    <col min="9994" max="9997" width="9" style="1"/>
    <col min="9998" max="9998" width="5.875" style="1" customWidth="1"/>
    <col min="9999" max="10240" width="9" style="1"/>
    <col min="10241" max="10242" width="4.5" style="1" customWidth="1"/>
    <col min="10243" max="10243" width="3" style="1" customWidth="1"/>
    <col min="10244" max="10244" width="23.75" style="1" customWidth="1"/>
    <col min="10245" max="10246" width="13.625" style="1" customWidth="1"/>
    <col min="10247" max="10247" width="22.25" style="1" customWidth="1"/>
    <col min="10248" max="10248" width="11.875" style="1" customWidth="1"/>
    <col min="10249" max="10249" width="3.125" style="1" customWidth="1"/>
    <col min="10250" max="10253" width="9" style="1"/>
    <col min="10254" max="10254" width="5.875" style="1" customWidth="1"/>
    <col min="10255" max="10496" width="9" style="1"/>
    <col min="10497" max="10498" width="4.5" style="1" customWidth="1"/>
    <col min="10499" max="10499" width="3" style="1" customWidth="1"/>
    <col min="10500" max="10500" width="23.75" style="1" customWidth="1"/>
    <col min="10501" max="10502" width="13.625" style="1" customWidth="1"/>
    <col min="10503" max="10503" width="22.25" style="1" customWidth="1"/>
    <col min="10504" max="10504" width="11.875" style="1" customWidth="1"/>
    <col min="10505" max="10505" width="3.125" style="1" customWidth="1"/>
    <col min="10506" max="10509" width="9" style="1"/>
    <col min="10510" max="10510" width="5.875" style="1" customWidth="1"/>
    <col min="10511" max="10752" width="9" style="1"/>
    <col min="10753" max="10754" width="4.5" style="1" customWidth="1"/>
    <col min="10755" max="10755" width="3" style="1" customWidth="1"/>
    <col min="10756" max="10756" width="23.75" style="1" customWidth="1"/>
    <col min="10757" max="10758" width="13.625" style="1" customWidth="1"/>
    <col min="10759" max="10759" width="22.25" style="1" customWidth="1"/>
    <col min="10760" max="10760" width="11.875" style="1" customWidth="1"/>
    <col min="10761" max="10761" width="3.125" style="1" customWidth="1"/>
    <col min="10762" max="10765" width="9" style="1"/>
    <col min="10766" max="10766" width="5.875" style="1" customWidth="1"/>
    <col min="10767" max="11008" width="9" style="1"/>
    <col min="11009" max="11010" width="4.5" style="1" customWidth="1"/>
    <col min="11011" max="11011" width="3" style="1" customWidth="1"/>
    <col min="11012" max="11012" width="23.75" style="1" customWidth="1"/>
    <col min="11013" max="11014" width="13.625" style="1" customWidth="1"/>
    <col min="11015" max="11015" width="22.25" style="1" customWidth="1"/>
    <col min="11016" max="11016" width="11.875" style="1" customWidth="1"/>
    <col min="11017" max="11017" width="3.125" style="1" customWidth="1"/>
    <col min="11018" max="11021" width="9" style="1"/>
    <col min="11022" max="11022" width="5.875" style="1" customWidth="1"/>
    <col min="11023" max="11264" width="9" style="1"/>
    <col min="11265" max="11266" width="4.5" style="1" customWidth="1"/>
    <col min="11267" max="11267" width="3" style="1" customWidth="1"/>
    <col min="11268" max="11268" width="23.75" style="1" customWidth="1"/>
    <col min="11269" max="11270" width="13.625" style="1" customWidth="1"/>
    <col min="11271" max="11271" width="22.25" style="1" customWidth="1"/>
    <col min="11272" max="11272" width="11.875" style="1" customWidth="1"/>
    <col min="11273" max="11273" width="3.125" style="1" customWidth="1"/>
    <col min="11274" max="11277" width="9" style="1"/>
    <col min="11278" max="11278" width="5.875" style="1" customWidth="1"/>
    <col min="11279" max="11520" width="9" style="1"/>
    <col min="11521" max="11522" width="4.5" style="1" customWidth="1"/>
    <col min="11523" max="11523" width="3" style="1" customWidth="1"/>
    <col min="11524" max="11524" width="23.75" style="1" customWidth="1"/>
    <col min="11525" max="11526" width="13.625" style="1" customWidth="1"/>
    <col min="11527" max="11527" width="22.25" style="1" customWidth="1"/>
    <col min="11528" max="11528" width="11.875" style="1" customWidth="1"/>
    <col min="11529" max="11529" width="3.125" style="1" customWidth="1"/>
    <col min="11530" max="11533" width="9" style="1"/>
    <col min="11534" max="11534" width="5.875" style="1" customWidth="1"/>
    <col min="11535" max="11776" width="9" style="1"/>
    <col min="11777" max="11778" width="4.5" style="1" customWidth="1"/>
    <col min="11779" max="11779" width="3" style="1" customWidth="1"/>
    <col min="11780" max="11780" width="23.75" style="1" customWidth="1"/>
    <col min="11781" max="11782" width="13.625" style="1" customWidth="1"/>
    <col min="11783" max="11783" width="22.25" style="1" customWidth="1"/>
    <col min="11784" max="11784" width="11.875" style="1" customWidth="1"/>
    <col min="11785" max="11785" width="3.125" style="1" customWidth="1"/>
    <col min="11786" max="11789" width="9" style="1"/>
    <col min="11790" max="11790" width="5.875" style="1" customWidth="1"/>
    <col min="11791" max="12032" width="9" style="1"/>
    <col min="12033" max="12034" width="4.5" style="1" customWidth="1"/>
    <col min="12035" max="12035" width="3" style="1" customWidth="1"/>
    <col min="12036" max="12036" width="23.75" style="1" customWidth="1"/>
    <col min="12037" max="12038" width="13.625" style="1" customWidth="1"/>
    <col min="12039" max="12039" width="22.25" style="1" customWidth="1"/>
    <col min="12040" max="12040" width="11.875" style="1" customWidth="1"/>
    <col min="12041" max="12041" width="3.125" style="1" customWidth="1"/>
    <col min="12042" max="12045" width="9" style="1"/>
    <col min="12046" max="12046" width="5.875" style="1" customWidth="1"/>
    <col min="12047" max="12288" width="9" style="1"/>
    <col min="12289" max="12290" width="4.5" style="1" customWidth="1"/>
    <col min="12291" max="12291" width="3" style="1" customWidth="1"/>
    <col min="12292" max="12292" width="23.75" style="1" customWidth="1"/>
    <col min="12293" max="12294" width="13.625" style="1" customWidth="1"/>
    <col min="12295" max="12295" width="22.25" style="1" customWidth="1"/>
    <col min="12296" max="12296" width="11.875" style="1" customWidth="1"/>
    <col min="12297" max="12297" width="3.125" style="1" customWidth="1"/>
    <col min="12298" max="12301" width="9" style="1"/>
    <col min="12302" max="12302" width="5.875" style="1" customWidth="1"/>
    <col min="12303" max="12544" width="9" style="1"/>
    <col min="12545" max="12546" width="4.5" style="1" customWidth="1"/>
    <col min="12547" max="12547" width="3" style="1" customWidth="1"/>
    <col min="12548" max="12548" width="23.75" style="1" customWidth="1"/>
    <col min="12549" max="12550" width="13.625" style="1" customWidth="1"/>
    <col min="12551" max="12551" width="22.25" style="1" customWidth="1"/>
    <col min="12552" max="12552" width="11.875" style="1" customWidth="1"/>
    <col min="12553" max="12553" width="3.125" style="1" customWidth="1"/>
    <col min="12554" max="12557" width="9" style="1"/>
    <col min="12558" max="12558" width="5.875" style="1" customWidth="1"/>
    <col min="12559" max="12800" width="9" style="1"/>
    <col min="12801" max="12802" width="4.5" style="1" customWidth="1"/>
    <col min="12803" max="12803" width="3" style="1" customWidth="1"/>
    <col min="12804" max="12804" width="23.75" style="1" customWidth="1"/>
    <col min="12805" max="12806" width="13.625" style="1" customWidth="1"/>
    <col min="12807" max="12807" width="22.25" style="1" customWidth="1"/>
    <col min="12808" max="12808" width="11.875" style="1" customWidth="1"/>
    <col min="12809" max="12809" width="3.125" style="1" customWidth="1"/>
    <col min="12810" max="12813" width="9" style="1"/>
    <col min="12814" max="12814" width="5.875" style="1" customWidth="1"/>
    <col min="12815" max="13056" width="9" style="1"/>
    <col min="13057" max="13058" width="4.5" style="1" customWidth="1"/>
    <col min="13059" max="13059" width="3" style="1" customWidth="1"/>
    <col min="13060" max="13060" width="23.75" style="1" customWidth="1"/>
    <col min="13061" max="13062" width="13.625" style="1" customWidth="1"/>
    <col min="13063" max="13063" width="22.25" style="1" customWidth="1"/>
    <col min="13064" max="13064" width="11.875" style="1" customWidth="1"/>
    <col min="13065" max="13065" width="3.125" style="1" customWidth="1"/>
    <col min="13066" max="13069" width="9" style="1"/>
    <col min="13070" max="13070" width="5.875" style="1" customWidth="1"/>
    <col min="13071" max="13312" width="9" style="1"/>
    <col min="13313" max="13314" width="4.5" style="1" customWidth="1"/>
    <col min="13315" max="13315" width="3" style="1" customWidth="1"/>
    <col min="13316" max="13316" width="23.75" style="1" customWidth="1"/>
    <col min="13317" max="13318" width="13.625" style="1" customWidth="1"/>
    <col min="13319" max="13319" width="22.25" style="1" customWidth="1"/>
    <col min="13320" max="13320" width="11.875" style="1" customWidth="1"/>
    <col min="13321" max="13321" width="3.125" style="1" customWidth="1"/>
    <col min="13322" max="13325" width="9" style="1"/>
    <col min="13326" max="13326" width="5.875" style="1" customWidth="1"/>
    <col min="13327" max="13568" width="9" style="1"/>
    <col min="13569" max="13570" width="4.5" style="1" customWidth="1"/>
    <col min="13571" max="13571" width="3" style="1" customWidth="1"/>
    <col min="13572" max="13572" width="23.75" style="1" customWidth="1"/>
    <col min="13573" max="13574" width="13.625" style="1" customWidth="1"/>
    <col min="13575" max="13575" width="22.25" style="1" customWidth="1"/>
    <col min="13576" max="13576" width="11.875" style="1" customWidth="1"/>
    <col min="13577" max="13577" width="3.125" style="1" customWidth="1"/>
    <col min="13578" max="13581" width="9" style="1"/>
    <col min="13582" max="13582" width="5.875" style="1" customWidth="1"/>
    <col min="13583" max="13824" width="9" style="1"/>
    <col min="13825" max="13826" width="4.5" style="1" customWidth="1"/>
    <col min="13827" max="13827" width="3" style="1" customWidth="1"/>
    <col min="13828" max="13828" width="23.75" style="1" customWidth="1"/>
    <col min="13829" max="13830" width="13.625" style="1" customWidth="1"/>
    <col min="13831" max="13831" width="22.25" style="1" customWidth="1"/>
    <col min="13832" max="13832" width="11.875" style="1" customWidth="1"/>
    <col min="13833" max="13833" width="3.125" style="1" customWidth="1"/>
    <col min="13834" max="13837" width="9" style="1"/>
    <col min="13838" max="13838" width="5.875" style="1" customWidth="1"/>
    <col min="13839" max="14080" width="9" style="1"/>
    <col min="14081" max="14082" width="4.5" style="1" customWidth="1"/>
    <col min="14083" max="14083" width="3" style="1" customWidth="1"/>
    <col min="14084" max="14084" width="23.75" style="1" customWidth="1"/>
    <col min="14085" max="14086" width="13.625" style="1" customWidth="1"/>
    <col min="14087" max="14087" width="22.25" style="1" customWidth="1"/>
    <col min="14088" max="14088" width="11.875" style="1" customWidth="1"/>
    <col min="14089" max="14089" width="3.125" style="1" customWidth="1"/>
    <col min="14090" max="14093" width="9" style="1"/>
    <col min="14094" max="14094" width="5.875" style="1" customWidth="1"/>
    <col min="14095" max="14336" width="9" style="1"/>
    <col min="14337" max="14338" width="4.5" style="1" customWidth="1"/>
    <col min="14339" max="14339" width="3" style="1" customWidth="1"/>
    <col min="14340" max="14340" width="23.75" style="1" customWidth="1"/>
    <col min="14341" max="14342" width="13.625" style="1" customWidth="1"/>
    <col min="14343" max="14343" width="22.25" style="1" customWidth="1"/>
    <col min="14344" max="14344" width="11.875" style="1" customWidth="1"/>
    <col min="14345" max="14345" width="3.125" style="1" customWidth="1"/>
    <col min="14346" max="14349" width="9" style="1"/>
    <col min="14350" max="14350" width="5.875" style="1" customWidth="1"/>
    <col min="14351" max="14592" width="9" style="1"/>
    <col min="14593" max="14594" width="4.5" style="1" customWidth="1"/>
    <col min="14595" max="14595" width="3" style="1" customWidth="1"/>
    <col min="14596" max="14596" width="23.75" style="1" customWidth="1"/>
    <col min="14597" max="14598" width="13.625" style="1" customWidth="1"/>
    <col min="14599" max="14599" width="22.25" style="1" customWidth="1"/>
    <col min="14600" max="14600" width="11.875" style="1" customWidth="1"/>
    <col min="14601" max="14601" width="3.125" style="1" customWidth="1"/>
    <col min="14602" max="14605" width="9" style="1"/>
    <col min="14606" max="14606" width="5.875" style="1" customWidth="1"/>
    <col min="14607" max="14848" width="9" style="1"/>
    <col min="14849" max="14850" width="4.5" style="1" customWidth="1"/>
    <col min="14851" max="14851" width="3" style="1" customWidth="1"/>
    <col min="14852" max="14852" width="23.75" style="1" customWidth="1"/>
    <col min="14853" max="14854" width="13.625" style="1" customWidth="1"/>
    <col min="14855" max="14855" width="22.25" style="1" customWidth="1"/>
    <col min="14856" max="14856" width="11.875" style="1" customWidth="1"/>
    <col min="14857" max="14857" width="3.125" style="1" customWidth="1"/>
    <col min="14858" max="14861" width="9" style="1"/>
    <col min="14862" max="14862" width="5.875" style="1" customWidth="1"/>
    <col min="14863" max="15104" width="9" style="1"/>
    <col min="15105" max="15106" width="4.5" style="1" customWidth="1"/>
    <col min="15107" max="15107" width="3" style="1" customWidth="1"/>
    <col min="15108" max="15108" width="23.75" style="1" customWidth="1"/>
    <col min="15109" max="15110" width="13.625" style="1" customWidth="1"/>
    <col min="15111" max="15111" width="22.25" style="1" customWidth="1"/>
    <col min="15112" max="15112" width="11.875" style="1" customWidth="1"/>
    <col min="15113" max="15113" width="3.125" style="1" customWidth="1"/>
    <col min="15114" max="15117" width="9" style="1"/>
    <col min="15118" max="15118" width="5.875" style="1" customWidth="1"/>
    <col min="15119" max="15360" width="9" style="1"/>
    <col min="15361" max="15362" width="4.5" style="1" customWidth="1"/>
    <col min="15363" max="15363" width="3" style="1" customWidth="1"/>
    <col min="15364" max="15364" width="23.75" style="1" customWidth="1"/>
    <col min="15365" max="15366" width="13.625" style="1" customWidth="1"/>
    <col min="15367" max="15367" width="22.25" style="1" customWidth="1"/>
    <col min="15368" max="15368" width="11.875" style="1" customWidth="1"/>
    <col min="15369" max="15369" width="3.125" style="1" customWidth="1"/>
    <col min="15370" max="15373" width="9" style="1"/>
    <col min="15374" max="15374" width="5.875" style="1" customWidth="1"/>
    <col min="15375" max="15616" width="9" style="1"/>
    <col min="15617" max="15618" width="4.5" style="1" customWidth="1"/>
    <col min="15619" max="15619" width="3" style="1" customWidth="1"/>
    <col min="15620" max="15620" width="23.75" style="1" customWidth="1"/>
    <col min="15621" max="15622" width="13.625" style="1" customWidth="1"/>
    <col min="15623" max="15623" width="22.25" style="1" customWidth="1"/>
    <col min="15624" max="15624" width="11.875" style="1" customWidth="1"/>
    <col min="15625" max="15625" width="3.125" style="1" customWidth="1"/>
    <col min="15626" max="15629" width="9" style="1"/>
    <col min="15630" max="15630" width="5.875" style="1" customWidth="1"/>
    <col min="15631" max="15872" width="9" style="1"/>
    <col min="15873" max="15874" width="4.5" style="1" customWidth="1"/>
    <col min="15875" max="15875" width="3" style="1" customWidth="1"/>
    <col min="15876" max="15876" width="23.75" style="1" customWidth="1"/>
    <col min="15877" max="15878" width="13.625" style="1" customWidth="1"/>
    <col min="15879" max="15879" width="22.25" style="1" customWidth="1"/>
    <col min="15880" max="15880" width="11.875" style="1" customWidth="1"/>
    <col min="15881" max="15881" width="3.125" style="1" customWidth="1"/>
    <col min="15882" max="15885" width="9" style="1"/>
    <col min="15886" max="15886" width="5.875" style="1" customWidth="1"/>
    <col min="15887" max="16128" width="9" style="1"/>
    <col min="16129" max="16130" width="4.5" style="1" customWidth="1"/>
    <col min="16131" max="16131" width="3" style="1" customWidth="1"/>
    <col min="16132" max="16132" width="23.75" style="1" customWidth="1"/>
    <col min="16133" max="16134" width="13.625" style="1" customWidth="1"/>
    <col min="16135" max="16135" width="22.25" style="1" customWidth="1"/>
    <col min="16136" max="16136" width="11.875" style="1" customWidth="1"/>
    <col min="16137" max="16137" width="3.125" style="1" customWidth="1"/>
    <col min="16138" max="16141" width="9" style="1"/>
    <col min="16142" max="16142" width="5.875" style="1" customWidth="1"/>
    <col min="16143" max="16384" width="9" style="1"/>
  </cols>
  <sheetData>
    <row r="1" spans="1:12" ht="18" customHeight="1" x14ac:dyDescent="0.15">
      <c r="G1" s="346" t="s">
        <v>127</v>
      </c>
      <c r="H1" s="346"/>
      <c r="I1" s="346"/>
    </row>
    <row r="2" spans="1:12" ht="24.75" customHeight="1" x14ac:dyDescent="0.15">
      <c r="A2" s="16" t="s">
        <v>25</v>
      </c>
      <c r="F2" s="17" t="s">
        <v>26</v>
      </c>
      <c r="G2" s="347">
        <f>'新規立上げ　申込書'!F9</f>
        <v>0</v>
      </c>
      <c r="H2" s="347"/>
      <c r="I2" s="347"/>
    </row>
    <row r="3" spans="1:12" ht="17.25" customHeight="1" thickBot="1" x14ac:dyDescent="0.2">
      <c r="A3" s="348" t="s">
        <v>27</v>
      </c>
      <c r="B3" s="348"/>
      <c r="C3" s="348"/>
      <c r="D3" s="348"/>
      <c r="E3" s="348"/>
      <c r="F3" s="348"/>
      <c r="G3" s="348"/>
      <c r="H3" s="349" t="s">
        <v>28</v>
      </c>
      <c r="I3" s="349"/>
    </row>
    <row r="4" spans="1:12" ht="29.25" customHeight="1" thickBot="1" x14ac:dyDescent="0.2">
      <c r="A4" s="276" t="s">
        <v>29</v>
      </c>
      <c r="B4" s="277"/>
      <c r="C4" s="278"/>
      <c r="D4" s="279"/>
      <c r="E4" s="280" t="s">
        <v>30</v>
      </c>
      <c r="F4" s="350"/>
      <c r="G4" s="351" t="s">
        <v>31</v>
      </c>
      <c r="H4" s="277"/>
      <c r="I4" s="352"/>
    </row>
    <row r="5" spans="1:12" ht="30.75" customHeight="1" thickBot="1" x14ac:dyDescent="0.2">
      <c r="A5" s="314" t="s">
        <v>32</v>
      </c>
      <c r="B5" s="18" t="s">
        <v>33</v>
      </c>
      <c r="C5" s="316" t="s">
        <v>115</v>
      </c>
      <c r="D5" s="317"/>
      <c r="E5" s="318"/>
      <c r="F5" s="319"/>
      <c r="G5" s="320" t="s">
        <v>34</v>
      </c>
      <c r="H5" s="321"/>
      <c r="I5" s="322"/>
    </row>
    <row r="6" spans="1:12" ht="30.75" customHeight="1" x14ac:dyDescent="0.15">
      <c r="A6" s="315"/>
      <c r="B6" s="336" t="s">
        <v>35</v>
      </c>
      <c r="C6" s="19" t="s">
        <v>36</v>
      </c>
      <c r="D6" s="20" t="s">
        <v>37</v>
      </c>
      <c r="E6" s="339"/>
      <c r="F6" s="340"/>
      <c r="G6" s="341"/>
      <c r="H6" s="342"/>
      <c r="I6" s="343"/>
    </row>
    <row r="7" spans="1:12" ht="30.75" customHeight="1" x14ac:dyDescent="0.15">
      <c r="A7" s="315"/>
      <c r="B7" s="337"/>
      <c r="C7" s="21" t="s">
        <v>38</v>
      </c>
      <c r="D7" s="22" t="s">
        <v>39</v>
      </c>
      <c r="E7" s="344"/>
      <c r="F7" s="345"/>
      <c r="G7" s="326"/>
      <c r="H7" s="327"/>
      <c r="I7" s="328"/>
    </row>
    <row r="8" spans="1:12" ht="30.75" customHeight="1" x14ac:dyDescent="0.15">
      <c r="A8" s="315"/>
      <c r="B8" s="337"/>
      <c r="C8" s="21" t="s">
        <v>40</v>
      </c>
      <c r="D8" s="22" t="s">
        <v>41</v>
      </c>
      <c r="E8" s="344"/>
      <c r="F8" s="345"/>
      <c r="G8" s="326"/>
      <c r="H8" s="327"/>
      <c r="I8" s="328"/>
    </row>
    <row r="9" spans="1:12" ht="30.75" customHeight="1" thickBot="1" x14ac:dyDescent="0.2">
      <c r="A9" s="315"/>
      <c r="B9" s="337"/>
      <c r="C9" s="23" t="s">
        <v>42</v>
      </c>
      <c r="D9" s="22" t="s">
        <v>43</v>
      </c>
      <c r="E9" s="329"/>
      <c r="F9" s="330"/>
      <c r="G9" s="331"/>
      <c r="H9" s="332"/>
      <c r="I9" s="333"/>
    </row>
    <row r="10" spans="1:12" ht="29.25" customHeight="1" thickTop="1" thickBot="1" x14ac:dyDescent="0.2">
      <c r="A10" s="315"/>
      <c r="B10" s="338"/>
      <c r="C10" s="24" t="s">
        <v>44</v>
      </c>
      <c r="D10" s="49" t="s">
        <v>45</v>
      </c>
      <c r="E10" s="334">
        <f>SUM(E6:F9)</f>
        <v>0</v>
      </c>
      <c r="F10" s="335"/>
      <c r="G10" s="25" t="s">
        <v>110</v>
      </c>
      <c r="H10" s="91" t="str">
        <f>IF(ISERROR(ROUNDDOWN(E10/E11*100,0)),"",(ROUNDDOWN(E10/E11*100,0)))</f>
        <v/>
      </c>
      <c r="I10" s="26" t="s">
        <v>46</v>
      </c>
      <c r="K10" s="92" t="str">
        <f>IF(ISERROR(ROUNDDOWN(E10/E11*100,0)),"",(ROUNDDOWN(E10/E11*100,0)))</f>
        <v/>
      </c>
      <c r="L10" s="1" t="s">
        <v>108</v>
      </c>
    </row>
    <row r="11" spans="1:12" ht="29.25" customHeight="1" thickTop="1" thickBot="1" x14ac:dyDescent="0.2">
      <c r="A11" s="315"/>
      <c r="B11" s="297" t="s">
        <v>47</v>
      </c>
      <c r="C11" s="298"/>
      <c r="D11" s="299"/>
      <c r="E11" s="334">
        <f>SUM(E5+E10)</f>
        <v>0</v>
      </c>
      <c r="F11" s="335"/>
      <c r="G11" s="323" t="s">
        <v>112</v>
      </c>
      <c r="H11" s="324"/>
      <c r="I11" s="325"/>
    </row>
    <row r="12" spans="1:12" ht="30.75" customHeight="1" thickTop="1" thickBot="1" x14ac:dyDescent="0.2">
      <c r="A12" s="315"/>
      <c r="B12" s="286" t="s">
        <v>48</v>
      </c>
      <c r="C12" s="27" t="s">
        <v>49</v>
      </c>
      <c r="D12" s="28" t="s">
        <v>50</v>
      </c>
      <c r="E12" s="303"/>
      <c r="F12" s="304"/>
      <c r="G12" s="29" t="s">
        <v>111</v>
      </c>
      <c r="H12" s="90" t="str">
        <f>IF(ISERROR(ROUNDUP(E12/E14*100,0)),"",(ROUNDUP(E12/E14*100,0)))</f>
        <v/>
      </c>
      <c r="I12" s="30" t="s">
        <v>46</v>
      </c>
      <c r="K12" s="92" t="str">
        <f>IF(ISERROR(ROUNDUP(E12/E14*100,1)),"",(ROUNDUP(E12/E14*100,1)))</f>
        <v/>
      </c>
      <c r="L12" s="1" t="s">
        <v>108</v>
      </c>
    </row>
    <row r="13" spans="1:12" ht="30.75" customHeight="1" thickBot="1" x14ac:dyDescent="0.2">
      <c r="A13" s="315"/>
      <c r="B13" s="287"/>
      <c r="C13" s="31" t="s">
        <v>51</v>
      </c>
      <c r="D13" s="46" t="s">
        <v>43</v>
      </c>
      <c r="E13" s="305"/>
      <c r="F13" s="306"/>
      <c r="G13" s="307" t="s">
        <v>109</v>
      </c>
      <c r="H13" s="308"/>
      <c r="I13" s="309"/>
    </row>
    <row r="14" spans="1:12" ht="29.25" customHeight="1" thickTop="1" thickBot="1" x14ac:dyDescent="0.2">
      <c r="A14" s="310" t="s">
        <v>52</v>
      </c>
      <c r="B14" s="311"/>
      <c r="C14" s="311"/>
      <c r="D14" s="311"/>
      <c r="E14" s="312">
        <f>SUM(E5+E6+E7+E8+E9+E12+E13)</f>
        <v>0</v>
      </c>
      <c r="F14" s="313"/>
      <c r="G14" s="33"/>
      <c r="H14" s="34"/>
      <c r="I14" s="35"/>
    </row>
    <row r="15" spans="1:12" ht="29.25" customHeight="1" thickBot="1" x14ac:dyDescent="0.2">
      <c r="A15" s="276" t="s">
        <v>53</v>
      </c>
      <c r="B15" s="277"/>
      <c r="C15" s="278"/>
      <c r="D15" s="279"/>
      <c r="E15" s="99" t="s">
        <v>54</v>
      </c>
      <c r="F15" s="100" t="s">
        <v>122</v>
      </c>
      <c r="G15" s="280" t="s">
        <v>31</v>
      </c>
      <c r="H15" s="281"/>
      <c r="I15" s="282"/>
    </row>
    <row r="16" spans="1:12" ht="30.75" customHeight="1" x14ac:dyDescent="0.15">
      <c r="A16" s="283" t="s">
        <v>55</v>
      </c>
      <c r="B16" s="285" t="s">
        <v>56</v>
      </c>
      <c r="C16" s="36" t="s">
        <v>57</v>
      </c>
      <c r="D16" s="37" t="s">
        <v>58</v>
      </c>
      <c r="E16" s="93"/>
      <c r="F16" s="93"/>
      <c r="G16" s="288"/>
      <c r="H16" s="289"/>
      <c r="I16" s="290"/>
    </row>
    <row r="17" spans="1:9" ht="30.75" customHeight="1" x14ac:dyDescent="0.15">
      <c r="A17" s="283"/>
      <c r="B17" s="286"/>
      <c r="C17" s="38" t="s">
        <v>59</v>
      </c>
      <c r="D17" s="39" t="s">
        <v>60</v>
      </c>
      <c r="E17" s="94"/>
      <c r="F17" s="94"/>
      <c r="G17" s="291"/>
      <c r="H17" s="292"/>
      <c r="I17" s="293"/>
    </row>
    <row r="18" spans="1:9" ht="30.75" customHeight="1" x14ac:dyDescent="0.15">
      <c r="A18" s="283"/>
      <c r="B18" s="286"/>
      <c r="C18" s="38" t="s">
        <v>61</v>
      </c>
      <c r="D18" s="40" t="s">
        <v>62</v>
      </c>
      <c r="E18" s="94"/>
      <c r="F18" s="94"/>
      <c r="G18" s="267"/>
      <c r="H18" s="268"/>
      <c r="I18" s="269"/>
    </row>
    <row r="19" spans="1:9" ht="30.75" customHeight="1" x14ac:dyDescent="0.15">
      <c r="A19" s="283"/>
      <c r="B19" s="286"/>
      <c r="C19" s="38" t="s">
        <v>63</v>
      </c>
      <c r="D19" s="40" t="s">
        <v>64</v>
      </c>
      <c r="E19" s="94"/>
      <c r="F19" s="94"/>
      <c r="G19" s="294"/>
      <c r="H19" s="295"/>
      <c r="I19" s="296"/>
    </row>
    <row r="20" spans="1:9" ht="30.75" customHeight="1" x14ac:dyDescent="0.15">
      <c r="A20" s="283"/>
      <c r="B20" s="286"/>
      <c r="C20" s="38" t="s">
        <v>65</v>
      </c>
      <c r="D20" s="40" t="s">
        <v>66</v>
      </c>
      <c r="E20" s="94"/>
      <c r="F20" s="94"/>
      <c r="G20" s="294"/>
      <c r="H20" s="295"/>
      <c r="I20" s="296"/>
    </row>
    <row r="21" spans="1:9" ht="30.75" customHeight="1" x14ac:dyDescent="0.15">
      <c r="A21" s="283"/>
      <c r="B21" s="286"/>
      <c r="C21" s="38" t="s">
        <v>67</v>
      </c>
      <c r="D21" s="40" t="s">
        <v>68</v>
      </c>
      <c r="E21" s="94"/>
      <c r="F21" s="94"/>
      <c r="G21" s="294"/>
      <c r="H21" s="295"/>
      <c r="I21" s="296"/>
    </row>
    <row r="22" spans="1:9" ht="30.75" customHeight="1" x14ac:dyDescent="0.15">
      <c r="A22" s="283"/>
      <c r="B22" s="286"/>
      <c r="C22" s="38" t="s">
        <v>69</v>
      </c>
      <c r="D22" s="40" t="s">
        <v>70</v>
      </c>
      <c r="E22" s="94"/>
      <c r="F22" s="94"/>
      <c r="G22" s="294"/>
      <c r="H22" s="295"/>
      <c r="I22" s="296"/>
    </row>
    <row r="23" spans="1:9" ht="30.75" customHeight="1" x14ac:dyDescent="0.15">
      <c r="A23" s="283"/>
      <c r="B23" s="286"/>
      <c r="C23" s="38" t="s">
        <v>71</v>
      </c>
      <c r="D23" s="40" t="s">
        <v>72</v>
      </c>
      <c r="E23" s="94"/>
      <c r="F23" s="94"/>
      <c r="G23" s="294"/>
      <c r="H23" s="295"/>
      <c r="I23" s="296"/>
    </row>
    <row r="24" spans="1:9" ht="30.75" customHeight="1" x14ac:dyDescent="0.15">
      <c r="A24" s="283"/>
      <c r="B24" s="286"/>
      <c r="C24" s="38" t="s">
        <v>73</v>
      </c>
      <c r="D24" s="22" t="s">
        <v>74</v>
      </c>
      <c r="E24" s="94"/>
      <c r="F24" s="94"/>
      <c r="G24" s="270"/>
      <c r="H24" s="271"/>
      <c r="I24" s="272"/>
    </row>
    <row r="25" spans="1:9" ht="30.75" customHeight="1" thickBot="1" x14ac:dyDescent="0.2">
      <c r="A25" s="283"/>
      <c r="B25" s="287"/>
      <c r="C25" s="41" t="s">
        <v>75</v>
      </c>
      <c r="D25" s="42" t="s">
        <v>76</v>
      </c>
      <c r="E25" s="95"/>
      <c r="F25" s="95"/>
      <c r="G25" s="294"/>
      <c r="H25" s="295"/>
      <c r="I25" s="296"/>
    </row>
    <row r="26" spans="1:9" ht="29.25" customHeight="1" thickTop="1" thickBot="1" x14ac:dyDescent="0.2">
      <c r="A26" s="283"/>
      <c r="B26" s="297" t="s">
        <v>77</v>
      </c>
      <c r="C26" s="298"/>
      <c r="D26" s="299"/>
      <c r="E26" s="96">
        <f>SUM(E16+E17+E18+E19+E20+E21+E22+E23+E24+E25)</f>
        <v>0</v>
      </c>
      <c r="F26" s="96">
        <f>SUM(F16+F17+F18+F19+F20+F21+F22+F23+F24+F25)</f>
        <v>0</v>
      </c>
      <c r="G26" s="300"/>
      <c r="H26" s="301"/>
      <c r="I26" s="302"/>
    </row>
    <row r="27" spans="1:9" ht="30.75" customHeight="1" thickTop="1" x14ac:dyDescent="0.15">
      <c r="A27" s="283"/>
      <c r="B27" s="265" t="s">
        <v>78</v>
      </c>
      <c r="C27" s="43" t="s">
        <v>79</v>
      </c>
      <c r="D27" s="44" t="s">
        <v>80</v>
      </c>
      <c r="E27" s="97"/>
      <c r="F27" s="101"/>
      <c r="G27" s="267"/>
      <c r="H27" s="268"/>
      <c r="I27" s="269"/>
    </row>
    <row r="28" spans="1:9" ht="30.75" customHeight="1" x14ac:dyDescent="0.15">
      <c r="A28" s="283"/>
      <c r="B28" s="265"/>
      <c r="C28" s="45" t="s">
        <v>81</v>
      </c>
      <c r="D28" s="32" t="s">
        <v>82</v>
      </c>
      <c r="E28" s="94"/>
      <c r="F28" s="102"/>
      <c r="G28" s="270"/>
      <c r="H28" s="271"/>
      <c r="I28" s="272"/>
    </row>
    <row r="29" spans="1:9" ht="30.75" customHeight="1" x14ac:dyDescent="0.15">
      <c r="A29" s="283"/>
      <c r="B29" s="265"/>
      <c r="C29" s="45" t="s">
        <v>83</v>
      </c>
      <c r="D29" s="46" t="s">
        <v>43</v>
      </c>
      <c r="E29" s="94"/>
      <c r="F29" s="102"/>
      <c r="G29" s="270"/>
      <c r="H29" s="271"/>
      <c r="I29" s="272"/>
    </row>
    <row r="30" spans="1:9" ht="30.75" customHeight="1" thickBot="1" x14ac:dyDescent="0.2">
      <c r="A30" s="284"/>
      <c r="B30" s="266"/>
      <c r="C30" s="47" t="s">
        <v>84</v>
      </c>
      <c r="D30" s="48" t="s">
        <v>43</v>
      </c>
      <c r="E30" s="95"/>
      <c r="F30" s="103"/>
      <c r="G30" s="273"/>
      <c r="H30" s="274"/>
      <c r="I30" s="275"/>
    </row>
    <row r="31" spans="1:9" ht="29.25" customHeight="1" thickTop="1" thickBot="1" x14ac:dyDescent="0.2">
      <c r="A31" s="257" t="s">
        <v>85</v>
      </c>
      <c r="B31" s="258"/>
      <c r="C31" s="259"/>
      <c r="D31" s="259"/>
      <c r="E31" s="98">
        <f>SUM(E26+E27+E28+E29+E30)</f>
        <v>0</v>
      </c>
      <c r="F31" s="98">
        <f>SUM(F26+F27+F28+F29+F30)</f>
        <v>0</v>
      </c>
      <c r="G31" s="260"/>
      <c r="H31" s="261"/>
      <c r="I31" s="262"/>
    </row>
    <row r="32" spans="1:9" ht="13.5" customHeight="1" x14ac:dyDescent="0.15">
      <c r="A32" s="263" t="s">
        <v>86</v>
      </c>
      <c r="B32" s="263"/>
      <c r="C32" s="263"/>
      <c r="D32" s="263"/>
      <c r="E32" s="263"/>
      <c r="F32" s="263"/>
      <c r="G32" s="263"/>
      <c r="H32" s="263"/>
      <c r="I32" s="263"/>
    </row>
    <row r="33" spans="1:9" ht="15.75" customHeight="1" x14ac:dyDescent="0.15">
      <c r="A33" s="264" t="s">
        <v>87</v>
      </c>
      <c r="B33" s="264"/>
      <c r="C33" s="264"/>
      <c r="D33" s="264"/>
      <c r="E33" s="264"/>
      <c r="F33" s="264"/>
      <c r="G33" s="264"/>
      <c r="H33" s="264"/>
      <c r="I33" s="264"/>
    </row>
  </sheetData>
  <mergeCells count="55">
    <mergeCell ref="G1:I1"/>
    <mergeCell ref="G2:I2"/>
    <mergeCell ref="A3:G3"/>
    <mergeCell ref="H3:I3"/>
    <mergeCell ref="A4:D4"/>
    <mergeCell ref="E4:F4"/>
    <mergeCell ref="G4:I4"/>
    <mergeCell ref="E11:F11"/>
    <mergeCell ref="B6:B10"/>
    <mergeCell ref="E6:F6"/>
    <mergeCell ref="G6:I6"/>
    <mergeCell ref="E7:F7"/>
    <mergeCell ref="G7:I7"/>
    <mergeCell ref="E8:F8"/>
    <mergeCell ref="B12:B13"/>
    <mergeCell ref="E12:F12"/>
    <mergeCell ref="E13:F13"/>
    <mergeCell ref="G13:I13"/>
    <mergeCell ref="A14:D14"/>
    <mergeCell ref="E14:F14"/>
    <mergeCell ref="A5:A13"/>
    <mergeCell ref="C5:D5"/>
    <mergeCell ref="E5:F5"/>
    <mergeCell ref="G5:I5"/>
    <mergeCell ref="G11:I11"/>
    <mergeCell ref="G8:I8"/>
    <mergeCell ref="E9:F9"/>
    <mergeCell ref="G9:I9"/>
    <mergeCell ref="E10:F10"/>
    <mergeCell ref="B11:D11"/>
    <mergeCell ref="A15:D15"/>
    <mergeCell ref="G15:I15"/>
    <mergeCell ref="A16:A30"/>
    <mergeCell ref="B16:B25"/>
    <mergeCell ref="G16:I16"/>
    <mergeCell ref="G17:I17"/>
    <mergeCell ref="G18:I18"/>
    <mergeCell ref="G19:I19"/>
    <mergeCell ref="G20:I20"/>
    <mergeCell ref="G21:I21"/>
    <mergeCell ref="G22:I22"/>
    <mergeCell ref="G23:I23"/>
    <mergeCell ref="G24:I24"/>
    <mergeCell ref="G25:I25"/>
    <mergeCell ref="B26:D26"/>
    <mergeCell ref="G26:I26"/>
    <mergeCell ref="A31:D31"/>
    <mergeCell ref="G31:I31"/>
    <mergeCell ref="A32:I32"/>
    <mergeCell ref="A33:I33"/>
    <mergeCell ref="B27:B30"/>
    <mergeCell ref="G27:I27"/>
    <mergeCell ref="G28:I28"/>
    <mergeCell ref="G30:I30"/>
    <mergeCell ref="G29:I29"/>
  </mergeCells>
  <phoneticPr fontId="2"/>
  <printOptions horizontalCentered="1" verticalCentered="1"/>
  <pageMargins left="0" right="0.39370078740157483" top="7.874015748031496E-2" bottom="0" header="3.937007874015748E-2" footer="0"/>
  <pageSetup paperSize="9" scale="9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新規立上げ　申込書</vt:lpstr>
      <vt:lpstr>収支予算</vt:lpstr>
      <vt:lpstr>収支予算!Print_Area</vt:lpstr>
      <vt:lpstr>'新規立上げ　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T45</cp:lastModifiedBy>
  <cp:lastPrinted>2019-03-13T07:57:45Z</cp:lastPrinted>
  <dcterms:created xsi:type="dcterms:W3CDTF">2016-12-11T04:47:55Z</dcterms:created>
  <dcterms:modified xsi:type="dcterms:W3CDTF">2020-03-12T05:40:03Z</dcterms:modified>
</cp:coreProperties>
</file>