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192.168.214.200\サーバー共有\R04年度\07 業務\6517 助成金\6517① つづきふれあい助成金\09＿要綱・要領・書式\R5\Ｒ５＿各種申請書様式\"/>
    </mc:Choice>
  </mc:AlternateContent>
  <xr:revisionPtr revIDLastSave="0" documentId="13_ncr:1_{D61ABDAE-AB66-4EF5-BA84-F47F8F4A45A5}" xr6:coauthVersionLast="47" xr6:coauthVersionMax="47" xr10:uidLastSave="{00000000-0000-0000-0000-000000000000}"/>
  <bookViews>
    <workbookView xWindow="-120" yWindow="-120" windowWidth="20730" windowHeight="11160" tabRatio="647" xr2:uid="{00000000-000D-0000-FFFF-FFFF00000000}"/>
  </bookViews>
  <sheets>
    <sheet name="申込書 " sheetId="17" r:id="rId1"/>
    <sheet name="収支予算 (充当有）" sheetId="16"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(充当有）'!$A$1:$K$33</definedName>
    <definedName name="_xlnm.Print_Area" localSheetId="0">'申込書 '!$A$1:$Q$39</definedName>
    <definedName name="_xlnm.Print_Area" localSheetId="3">目的等!$A$1:$M$23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6" l="1"/>
  <c r="H2" i="10"/>
  <c r="G2" i="16"/>
  <c r="H56" i="10"/>
  <c r="H55" i="10"/>
  <c r="E55" i="10"/>
  <c r="E5" i="16"/>
  <c r="E14" i="16" s="1"/>
  <c r="I12" i="16" s="1"/>
  <c r="I2" i="18"/>
  <c r="F26" i="16"/>
  <c r="F31" i="16" s="1"/>
  <c r="E26" i="16"/>
  <c r="E31" i="16" s="1"/>
  <c r="E11" i="16" l="1"/>
  <c r="I10" i="16" s="1"/>
  <c r="N12" i="16"/>
  <c r="N10" i="16" l="1"/>
</calcChain>
</file>

<file path=xl/sharedStrings.xml><?xml version="1.0" encoding="utf-8"?>
<sst xmlns="http://schemas.openxmlformats.org/spreadsheetml/2006/main" count="188" uniqueCount="161">
  <si>
    <t>科　　目</t>
  </si>
  <si>
    <t>予 算 額</t>
  </si>
  <si>
    <t>ふりがな</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</si>
  <si>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</si>
  <si>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</si>
  <si>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</si>
  <si>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</si>
  <si>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</si>
  <si>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</si>
  <si>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</si>
  <si>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</si>
  <si>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</si>
  <si>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</si>
  <si>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</si>
  <si>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</si>
  <si>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</si>
  <si>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</si>
  <si>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</si>
  <si>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</si>
  <si>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</si>
  <si>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</si>
  <si>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</si>
  <si>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</si>
  <si>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</si>
  <si>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</si>
  <si>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</si>
  <si>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</si>
  <si>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</si>
  <si>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</si>
  <si>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</si>
  <si>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</si>
  <si>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</si>
  <si>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小　　計㉑（⑪～⑳）</t>
    <rPh sb="0" eb="1">
      <t>ショウ</t>
    </rPh>
    <rPh sb="3" eb="4">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</si>
  <si>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</si>
  <si>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</si>
  <si>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</si>
  <si>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</si>
  <si>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</si>
  <si>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</si>
  <si>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</si>
  <si>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</si>
  <si>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</si>
  <si>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</si>
  <si>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</si>
  <si>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</si>
  <si>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</si>
  <si>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</si>
  <si>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</si>
  <si>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</si>
  <si>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</si>
  <si>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</si>
  <si>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</si>
  <si>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</si>
  <si>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</si>
  <si>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</si>
  <si>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</si>
  <si>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</si>
  <si>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</si>
  <si>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</si>
  <si>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</si>
  <si>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</si>
  <si>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</si>
  <si>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</si>
  <si>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</si>
  <si>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</si>
  <si>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</si>
  <si>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</si>
  <si>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</si>
  <si>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</si>
  <si>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</si>
  <si>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</si>
  <si>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</si>
  <si>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</si>
  <si>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</si>
  <si>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</si>
  <si>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</si>
  <si>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</si>
  <si>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</si>
  <si>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</si>
  <si>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</si>
  <si>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</si>
  <si>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</si>
  <si>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</si>
  <si>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</si>
  <si>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</si>
  <si>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</si>
  <si>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㉔</t>
    <phoneticPr fontId="1"/>
  </si>
  <si>
    <t>㉕</t>
    <phoneticPr fontId="1"/>
  </si>
  <si>
    <t>合　　計㉖(㉑～㉕)</t>
    <phoneticPr fontId="1"/>
  </si>
  <si>
    <t>物品購入費
(除：食材費･飲食経費)</t>
    <rPh sb="0" eb="2">
      <t>ブッピン</t>
    </rPh>
    <rPh sb="2" eb="5">
      <t>コウニュウヒ</t>
    </rPh>
    <rPh sb="7" eb="8">
      <t>ノゾ</t>
    </rPh>
    <phoneticPr fontId="1"/>
  </si>
  <si>
    <r>
      <t xml:space="preserve">車両経費
</t>
    </r>
    <r>
      <rPr>
        <sz val="10"/>
        <rFont val="ＭＳ ゴシック"/>
        <family val="3"/>
        <charset val="128"/>
      </rPr>
      <t>(事業に関わる車両に限る)</t>
    </r>
    <phoneticPr fontId="1"/>
  </si>
  <si>
    <t>1回あたりの人数が必要な区分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</si>
  <si>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予算額のうち助成金を充てる金額</t>
    <rPh sb="0" eb="3">
      <t>ヨサンガク</t>
    </rPh>
    <rPh sb="6" eb="9">
      <t>ジョセイキン</t>
    </rPh>
    <rPh sb="10" eb="11">
      <t>ア</t>
    </rPh>
    <rPh sb="13" eb="15">
      <t>キンガク</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</si>
  <si>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</si>
  <si>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</si>
  <si>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</si>
  <si>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</si>
  <si>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</si>
  <si>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</si>
  <si>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</si>
  <si>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</si>
  <si>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</si>
  <si>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</si>
  <si>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</si>
  <si>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</si>
  <si>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連絡
担当者</t>
    <rPh sb="0" eb="2">
      <t>レンラク</t>
    </rPh>
    <rPh sb="3" eb="5">
      <t>タントウ</t>
    </rPh>
    <rPh sb="5" eb="6">
      <t>シャ</t>
    </rPh>
    <phoneticPr fontId="1"/>
  </si>
  <si>
    <t>会計
責任者</t>
    <rPh sb="0" eb="2">
      <t>カイケイ</t>
    </rPh>
    <rPh sb="3" eb="5">
      <t>セキニン</t>
    </rPh>
    <rPh sb="5" eb="6">
      <t>シャ</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</si>
  <si>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</si>
  <si>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</si>
  <si>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</si>
  <si>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</si>
  <si>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</si>
  <si>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</si>
  <si>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</si>
  <si>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</si>
  <si>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</si>
  <si>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</si>
  <si>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</si>
  <si>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</si>
  <si>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</si>
  <si>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</si>
  <si>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</si>
  <si>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</si>
  <si>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</si>
  <si>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</si>
  <si>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</si>
  <si>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</si>
  <si>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</si>
  <si>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</si>
  <si>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</si>
  <si>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</si>
  <si>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</si>
  <si>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1"/>
  </si>
  <si>
    <t>□新規　□継続</t>
    <rPh sb="1" eb="3">
      <t>シンキ</t>
    </rPh>
    <rPh sb="5" eb="7">
      <t>ケイゾク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</si>
  <si>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</si>
  <si>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color indexed="8"/>
        <rFont val="ＭＳ ゴシック"/>
        <family val="3"/>
        <charset val="128"/>
      </rPr>
      <t>（家族・講師等）</t>
    </r>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</si>
  <si>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</si>
  <si>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</si>
  <si>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</si>
  <si>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</si>
  <si>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</si>
  <si>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</si>
  <si>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</si>
  <si>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</si>
  <si>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</si>
  <si>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</si>
  <si>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</si>
  <si>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</si>
  <si>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</si>
  <si>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</si>
  <si>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</si>
  <si>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1"/>
  </si>
  <si>
    <r>
      <t>令和5年4月～令和6年3月の申請事業における年間実施スケジュールについて、</t>
    </r>
    <r>
      <rPr>
        <b/>
        <sz val="16"/>
        <color indexed="8"/>
        <rFont val="メイリオ"/>
        <family val="3"/>
        <charset val="128"/>
      </rPr>
      <t>該当する項目</t>
    </r>
    <r>
      <rPr>
        <sz val="16"/>
        <color indexed="8"/>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</si>
  <si>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令和５年度　都筑区ふれあい助成金申込書</t>
    <rPh sb="0" eb="2">
      <t>レイワ</t>
    </rPh>
    <rPh sb="3" eb="4">
      <t>ネン</t>
    </rPh>
    <rPh sb="4" eb="5">
      <t>ド</t>
    </rPh>
    <rPh sb="6" eb="9">
      <t>ツヅキク</t>
    </rPh>
    <phoneticPr fontId="1"/>
  </si>
  <si>
    <t>（様式１－１）</t>
    <phoneticPr fontId="1"/>
  </si>
  <si>
    <t>令和5年度　都筑区ふあい助成金の交付を受けたいので必要書類を添付し申請します。</t>
    <rPh sb="0" eb="2">
      <t>レイワ</t>
    </rPh>
    <rPh sb="3" eb="4">
      <t>ネン</t>
    </rPh>
    <rPh sb="4" eb="5">
      <t>ド</t>
    </rPh>
    <rPh sb="6" eb="8">
      <t>ツヅキ</t>
    </rPh>
    <rPh sb="8" eb="9">
      <t>ク</t>
    </rPh>
    <rPh sb="12" eb="15">
      <t>ジョセイキン</t>
    </rPh>
    <rPh sb="16" eb="18">
      <t>コウフ</t>
    </rPh>
    <rPh sb="19" eb="20">
      <t>ウ</t>
    </rPh>
    <rPh sb="25" eb="27">
      <t>ヒツヨウ</t>
    </rPh>
    <rPh sb="27" eb="29">
      <t>ショルイ</t>
    </rPh>
    <rPh sb="30" eb="32">
      <t>テンプ</t>
    </rPh>
    <rPh sb="33" eb="35">
      <t>シンセイ</t>
    </rPh>
    <phoneticPr fontId="1"/>
  </si>
  <si>
    <t>社会福祉法人横浜市都筑区社会福祉協議会会長　様　　</t>
    <rPh sb="9" eb="11">
      <t>ツヅキ</t>
    </rPh>
    <rPh sb="11" eb="12">
      <t>ク</t>
    </rPh>
    <rPh sb="22" eb="23">
      <t>サマ</t>
    </rPh>
    <phoneticPr fontId="1"/>
  </si>
  <si>
    <t>様式（１-２）</t>
    <rPh sb="0" eb="2">
      <t>ヨウシキ</t>
    </rPh>
    <phoneticPr fontId="1"/>
  </si>
  <si>
    <t>様式(１-　３）</t>
    <rPh sb="0" eb="2">
      <t>ヨウシキ</t>
    </rPh>
    <phoneticPr fontId="1"/>
  </si>
  <si>
    <t>様式(１-４）</t>
    <rPh sb="0" eb="2">
      <t>ヨウシキ</t>
    </rPh>
    <phoneticPr fontId="1"/>
  </si>
  <si>
    <t>都筑区ふれあい助成金</t>
    <rPh sb="0" eb="3">
      <t>ツヅキク</t>
    </rPh>
    <rPh sb="7" eb="10">
      <t>ジョセイキン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</si>
</sst>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7"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6"/>
      <color indexed="8"/>
      <name val="メイリオ"/>
      <family val="3"/>
      <charset val="128"/>
    </font>
    <font>
      <b/>
      <sz val="16"/>
      <color indexed="8"/>
      <name val="メイリオ"/>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8"/>
      <color rgb="FFFF0000"/>
      <name val="ＭＳ ゴシック"/>
      <family val="3"/>
      <charset val="128"/>
    </font>
    <font>
      <sz val="12"/>
      <color theme="1"/>
      <name val="ＭＳ ゴシック"/>
      <family val="3"/>
      <charset val="128"/>
    </font>
    <font>
      <sz val="12"/>
      <color theme="1"/>
      <name val="メイリオ"/>
      <family val="3"/>
      <charset val="128"/>
    </font>
    <font>
      <sz val="16"/>
      <color theme="1"/>
      <name val="メイリオ"/>
      <family val="3"/>
      <charset val="128"/>
    </font>
    <font>
      <sz val="14"/>
      <color theme="1"/>
      <name val="ＭＳ ゴシック"/>
      <family val="3"/>
      <charset val="128"/>
    </font>
    <font>
      <sz val="10"/>
      <color theme="1"/>
      <name val="ＭＳ ゴシック"/>
      <family val="3"/>
      <charset val="128"/>
    </font>
    <font>
      <b/>
      <sz val="1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right/>
      <top style="hair">
        <color indexed="64"/>
      </top>
      <bottom style="double">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double">
        <color indexed="64"/>
      </bottom>
      <diagonal style="thin">
        <color indexed="64"/>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alignment vertical="center"/>
    </xf>
  </cellStyleXfs>
  <cellXfs count="500">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0"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0" fontId="4" fillId="0" borderId="7" xfId="0" applyFont="1" applyBorder="1" applyAlignment="1">
      <alignment horizontal="left" vertical="center" wrapText="1"/>
    </xf>
    <xf numFmtId="0" fontId="4" fillId="0" borderId="8" xfId="0" applyFont="1" applyBorder="1" applyAlignment="1">
      <alignment horizontal="left" vertical="center" shrinkToFi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5" fillId="3" borderId="1" xfId="0" applyFont="1" applyFill="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0" fontId="7" fillId="0" borderId="17" xfId="0" applyFont="1" applyBorder="1" applyAlignment="1">
      <alignment horizontal="center" vertical="center"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19"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0" borderId="38" xfId="0" applyFont="1" applyBorder="1" applyAlignment="1">
      <alignment horizontal="left" vertical="center" shrinkToFit="1"/>
    </xf>
    <xf numFmtId="0" fontId="4" fillId="0" borderId="39" xfId="0" applyFont="1" applyBorder="1" applyAlignment="1">
      <alignment horizontal="justify" vertical="center" shrinkToFit="1"/>
    </xf>
    <xf numFmtId="0" fontId="4" fillId="0" borderId="38" xfId="0" applyFont="1" applyBorder="1" applyAlignment="1">
      <alignment horizontal="justify" vertical="center" shrinkToFit="1"/>
    </xf>
    <xf numFmtId="0" fontId="4" fillId="0" borderId="38" xfId="0" applyFont="1" applyBorder="1" applyAlignment="1">
      <alignment horizontal="justify" vertical="center" wrapText="1"/>
    </xf>
    <xf numFmtId="0" fontId="4" fillId="0" borderId="40" xfId="0" applyFont="1" applyBorder="1" applyAlignment="1">
      <alignment horizontal="justify" vertical="center" shrinkToFit="1"/>
    </xf>
    <xf numFmtId="180" fontId="12" fillId="4" borderId="41" xfId="0" applyNumberFormat="1" applyFont="1" applyFill="1" applyBorder="1" applyAlignment="1">
      <alignment vertical="center" wrapText="1"/>
    </xf>
    <xf numFmtId="177" fontId="13" fillId="0" borderId="42" xfId="0" applyNumberFormat="1" applyFont="1" applyBorder="1" applyAlignment="1">
      <alignment vertical="center" wrapText="1"/>
    </xf>
    <xf numFmtId="177" fontId="13" fillId="0" borderId="43" xfId="0" applyNumberFormat="1" applyFont="1" applyBorder="1" applyAlignment="1">
      <alignment vertical="center" wrapText="1"/>
    </xf>
    <xf numFmtId="177" fontId="13" fillId="0" borderId="44" xfId="0" applyNumberFormat="1" applyFont="1" applyBorder="1" applyAlignment="1">
      <alignment vertical="center" wrapText="1"/>
    </xf>
    <xf numFmtId="0" fontId="4" fillId="3" borderId="19" xfId="0" applyFont="1" applyFill="1" applyBorder="1" applyAlignment="1">
      <alignment horizontal="center" vertical="center" shrinkToFit="1"/>
    </xf>
    <xf numFmtId="0" fontId="4" fillId="3" borderId="45" xfId="0" applyFont="1" applyFill="1" applyBorder="1" applyAlignment="1">
      <alignment horizontal="center" vertical="center" shrinkToFit="1"/>
    </xf>
    <xf numFmtId="177" fontId="7" fillId="4" borderId="5" xfId="0" applyNumberFormat="1" applyFont="1" applyFill="1" applyBorder="1">
      <alignment vertical="center"/>
    </xf>
    <xf numFmtId="0" fontId="4" fillId="3" borderId="46"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179" fontId="7" fillId="4" borderId="47" xfId="0" applyNumberFormat="1" applyFont="1" applyFill="1" applyBorder="1">
      <alignment vertical="center"/>
    </xf>
    <xf numFmtId="178" fontId="12" fillId="4" borderId="48" xfId="0" applyNumberFormat="1" applyFont="1" applyFill="1" applyBorder="1" applyAlignment="1">
      <alignment vertical="center" wrapText="1"/>
    </xf>
    <xf numFmtId="181" fontId="7" fillId="0" borderId="47" xfId="0" applyNumberFormat="1" applyFont="1" applyBorder="1">
      <alignment vertical="center"/>
    </xf>
    <xf numFmtId="49" fontId="4" fillId="3" borderId="49" xfId="0" applyNumberFormat="1" applyFont="1" applyFill="1" applyBorder="1" applyAlignment="1">
      <alignment horizontal="center" vertical="center" wrapText="1"/>
    </xf>
    <xf numFmtId="49" fontId="9" fillId="3" borderId="49" xfId="0" applyNumberFormat="1" applyFont="1" applyFill="1" applyBorder="1" applyAlignment="1">
      <alignment horizontal="center" vertical="center" wrapText="1"/>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50" xfId="0" applyFont="1" applyFill="1" applyBorder="1" applyAlignment="1">
      <alignment horizontal="center" vertical="center" shrinkToFit="1"/>
    </xf>
    <xf numFmtId="0" fontId="6" fillId="0" borderId="51" xfId="0" applyFont="1" applyBorder="1" applyAlignment="1">
      <alignment horizontal="left" vertical="center" shrinkToFit="1"/>
    </xf>
    <xf numFmtId="0" fontId="4" fillId="0" borderId="52" xfId="0" applyFont="1" applyBorder="1" applyAlignment="1">
      <alignment vertical="top"/>
    </xf>
    <xf numFmtId="0" fontId="4" fillId="0" borderId="53" xfId="0" applyFont="1" applyBorder="1" applyAlignment="1">
      <alignment vertical="top"/>
    </xf>
    <xf numFmtId="0" fontId="4" fillId="0" borderId="54" xfId="0" applyFont="1" applyBorder="1" applyAlignment="1">
      <alignment vertical="top"/>
    </xf>
    <xf numFmtId="0" fontId="4" fillId="0" borderId="55" xfId="0" applyFont="1" applyBorder="1" applyAlignment="1">
      <alignment vertical="top"/>
    </xf>
    <xf numFmtId="0" fontId="4" fillId="0" borderId="56"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7" xfId="0" applyFont="1" applyBorder="1" applyAlignment="1">
      <alignment vertical="top"/>
    </xf>
    <xf numFmtId="0" fontId="4" fillId="0" borderId="58" xfId="0" applyFont="1" applyBorder="1">
      <alignment vertical="center"/>
    </xf>
    <xf numFmtId="0" fontId="4" fillId="0" borderId="59" xfId="0" applyFont="1" applyBorder="1">
      <alignment vertical="center"/>
    </xf>
    <xf numFmtId="0" fontId="4" fillId="0" borderId="52" xfId="0" applyFont="1" applyBorder="1" applyAlignment="1">
      <alignment vertical="center" shrinkToFit="1"/>
    </xf>
    <xf numFmtId="0" fontId="15" fillId="0" borderId="0" xfId="0" applyFont="1">
      <alignment vertical="center"/>
    </xf>
    <xf numFmtId="0" fontId="5" fillId="0" borderId="0" xfId="0" applyFont="1" applyAlignment="1">
      <alignment horizontal="center" vertical="center"/>
    </xf>
    <xf numFmtId="0" fontId="3" fillId="0" borderId="60" xfId="0" applyFont="1" applyBorder="1">
      <alignment vertical="center"/>
    </xf>
    <xf numFmtId="0" fontId="31" fillId="0" borderId="1" xfId="0" applyFont="1" applyBorder="1" applyAlignment="1">
      <alignment horizontal="center" vertical="center" wrapText="1"/>
    </xf>
    <xf numFmtId="0" fontId="31" fillId="0" borderId="1" xfId="0" applyFont="1" applyBorder="1" applyAlignment="1">
      <alignment horizontal="center" vertical="center" wrapText="1" shrinkToFit="1"/>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 fillId="0" borderId="63" xfId="0" applyFont="1" applyBorder="1">
      <alignment vertical="center"/>
    </xf>
    <xf numFmtId="0" fontId="4" fillId="0" borderId="1" xfId="0" applyFont="1" applyBorder="1" applyAlignment="1">
      <alignment horizontal="center" vertical="center" wrapText="1"/>
    </xf>
    <xf numFmtId="0" fontId="20" fillId="0" borderId="0" xfId="0" applyFont="1" applyAlignment="1">
      <alignment horizontal="left" vertical="center" shrinkToFit="1"/>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12" fillId="0" borderId="48" xfId="0" applyFont="1" applyBorder="1" applyAlignment="1">
      <alignment vertical="center" wrapText="1"/>
    </xf>
    <xf numFmtId="0" fontId="4" fillId="0" borderId="64" xfId="0" applyFont="1" applyBorder="1" applyAlignment="1">
      <alignment horizontal="center" vertical="center" wrapText="1"/>
    </xf>
    <xf numFmtId="0" fontId="4" fillId="0" borderId="64" xfId="0" applyFont="1" applyBorder="1">
      <alignment vertical="center"/>
    </xf>
    <xf numFmtId="177" fontId="17" fillId="0" borderId="64"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53" xfId="0" applyFont="1" applyBorder="1" applyAlignment="1"/>
    <xf numFmtId="0" fontId="3" fillId="0" borderId="52" xfId="0" applyFont="1" applyBorder="1" applyAlignment="1"/>
    <xf numFmtId="0" fontId="4" fillId="0" borderId="6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7" xfId="0" applyFont="1" applyBorder="1" applyAlignment="1">
      <alignment vertical="top"/>
    </xf>
    <xf numFmtId="0" fontId="4" fillId="0" borderId="39" xfId="0" applyFont="1" applyBorder="1" applyAlignment="1">
      <alignment vertical="top"/>
    </xf>
    <xf numFmtId="0" fontId="4" fillId="0" borderId="68" xfId="0" applyFont="1" applyBorder="1" applyAlignment="1">
      <alignment vertical="top"/>
    </xf>
    <xf numFmtId="0" fontId="4" fillId="3" borderId="0" xfId="0" applyFont="1" applyFill="1" applyAlignment="1">
      <alignment horizontal="left" vertical="center" shrinkToFit="1"/>
    </xf>
    <xf numFmtId="0" fontId="4" fillId="0" borderId="0" xfId="0" applyFont="1" applyAlignment="1">
      <alignment horizontal="right" vertical="center" shrinkToFit="1"/>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2" fillId="0" borderId="0" xfId="0" applyFont="1" applyAlignment="1">
      <alignment horizontal="right" vertical="top" wrapText="1"/>
    </xf>
    <xf numFmtId="0" fontId="28"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8" xfId="0" applyNumberFormat="1" applyFont="1" applyBorder="1" applyAlignment="1">
      <alignment vertical="center" wrapText="1"/>
    </xf>
    <xf numFmtId="177" fontId="7" fillId="0" borderId="5" xfId="0" applyNumberFormat="1" applyFont="1" applyBorder="1">
      <alignment vertical="center"/>
    </xf>
    <xf numFmtId="180" fontId="12" fillId="4" borderId="9" xfId="0" applyNumberFormat="1" applyFont="1" applyFill="1" applyBorder="1" applyAlignment="1">
      <alignment horizontal="right" vertical="center" wrapText="1"/>
    </xf>
    <xf numFmtId="180" fontId="12" fillId="4" borderId="73" xfId="0" applyNumberFormat="1" applyFont="1" applyFill="1" applyBorder="1" applyAlignment="1">
      <alignment horizontal="right" vertical="center" wrapText="1"/>
    </xf>
    <xf numFmtId="180" fontId="12" fillId="4" borderId="34" xfId="0" applyNumberFormat="1" applyFont="1" applyFill="1" applyBorder="1" applyAlignment="1">
      <alignment horizontal="right" vertical="center" wrapText="1"/>
    </xf>
    <xf numFmtId="177" fontId="13" fillId="0" borderId="74" xfId="0" applyNumberFormat="1" applyFont="1" applyBorder="1" applyAlignment="1" applyProtection="1">
      <alignment horizontal="right" vertical="center" wrapText="1"/>
      <protection locked="0"/>
    </xf>
    <xf numFmtId="177" fontId="13" fillId="0" borderId="71" xfId="0" applyNumberFormat="1" applyFont="1" applyBorder="1" applyAlignment="1" applyProtection="1">
      <alignment horizontal="right" vertical="center" wrapText="1"/>
      <protection locked="0"/>
    </xf>
    <xf numFmtId="177" fontId="13" fillId="0" borderId="72" xfId="0" applyNumberFormat="1" applyFont="1" applyBorder="1" applyAlignment="1" applyProtection="1">
      <alignment horizontal="right" vertical="center" wrapText="1"/>
      <protection locked="0"/>
    </xf>
    <xf numFmtId="177" fontId="13" fillId="0" borderId="70" xfId="0" applyNumberFormat="1" applyFont="1" applyBorder="1" applyAlignment="1" applyProtection="1">
      <alignment horizontal="right" vertical="center" wrapText="1"/>
      <protection locked="0"/>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wrapText="1" shrinkToFit="1"/>
      <protection locked="0"/>
    </xf>
    <xf numFmtId="0" fontId="8" fillId="0" borderId="0" xfId="0" applyFont="1" applyAlignment="1">
      <alignment horizontal="center" vertical="center"/>
    </xf>
    <xf numFmtId="0" fontId="4" fillId="0" borderId="105" xfId="0" applyFont="1" applyBorder="1" applyAlignment="1">
      <alignment horizontal="left" vertical="center" shrinkToFit="1"/>
    </xf>
    <xf numFmtId="0" fontId="4" fillId="0" borderId="106" xfId="0" applyFont="1" applyBorder="1" applyAlignment="1">
      <alignment horizontal="left" vertical="center" shrinkToFit="1"/>
    </xf>
    <xf numFmtId="0" fontId="4" fillId="0" borderId="107" xfId="0" applyFont="1" applyBorder="1" applyAlignment="1">
      <alignment horizontal="left" vertical="center" shrinkToFit="1"/>
    </xf>
    <xf numFmtId="0" fontId="3" fillId="0" borderId="54" xfId="0" applyFont="1" applyBorder="1" applyAlignment="1">
      <alignment horizontal="center" wrapText="1"/>
    </xf>
    <xf numFmtId="0" fontId="3" fillId="0" borderId="63" xfId="0" applyFont="1" applyBorder="1" applyAlignment="1">
      <alignment horizontal="center" wrapText="1"/>
    </xf>
    <xf numFmtId="0" fontId="3" fillId="0" borderId="55" xfId="0" applyFont="1" applyBorder="1" applyAlignment="1">
      <alignment horizontal="center" wrapText="1"/>
    </xf>
    <xf numFmtId="0" fontId="3" fillId="0" borderId="52" xfId="0" applyFont="1" applyBorder="1" applyAlignment="1">
      <alignment horizontal="left" wrapText="1"/>
    </xf>
    <xf numFmtId="0" fontId="3" fillId="0" borderId="0" xfId="0" applyFont="1" applyAlignment="1">
      <alignment horizontal="left"/>
    </xf>
    <xf numFmtId="0" fontId="3" fillId="0" borderId="53" xfId="0" applyFont="1" applyBorder="1" applyAlignment="1">
      <alignment horizontal="left"/>
    </xf>
    <xf numFmtId="0" fontId="4" fillId="0" borderId="119" xfId="0" applyFont="1" applyBorder="1" applyAlignment="1">
      <alignment horizontal="left" vertical="center" shrinkToFit="1"/>
    </xf>
    <xf numFmtId="0" fontId="4" fillId="0" borderId="120" xfId="0" applyFont="1" applyBorder="1" applyAlignment="1">
      <alignment horizontal="left" vertical="center" shrinkToFit="1"/>
    </xf>
    <xf numFmtId="0" fontId="4" fillId="0" borderId="121"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55" xfId="0" applyFont="1" applyBorder="1" applyAlignment="1">
      <alignment horizontal="left" vertical="center" shrinkToFit="1"/>
    </xf>
    <xf numFmtId="177" fontId="17" fillId="0" borderId="89" xfId="0" applyNumberFormat="1" applyFont="1" applyBorder="1" applyAlignment="1">
      <alignment horizontal="right" vertical="center" shrinkToFit="1"/>
    </xf>
    <xf numFmtId="177" fontId="17" fillId="0" borderId="90" xfId="0" applyNumberFormat="1" applyFont="1" applyBorder="1" applyAlignment="1">
      <alignment horizontal="right" vertical="center" shrinkToFit="1"/>
    </xf>
    <xf numFmtId="0" fontId="4" fillId="3" borderId="80"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54" xfId="0" applyFont="1" applyFill="1" applyBorder="1" applyAlignment="1">
      <alignment horizontal="center" vertical="center" wrapText="1"/>
    </xf>
    <xf numFmtId="0" fontId="4" fillId="3" borderId="63" xfId="0" applyFont="1" applyFill="1" applyBorder="1" applyAlignment="1">
      <alignment horizontal="center" vertical="center" wrapText="1"/>
    </xf>
    <xf numFmtId="177" fontId="4" fillId="0" borderId="65" xfId="0" applyNumberFormat="1" applyFont="1" applyBorder="1" applyAlignment="1">
      <alignment vertical="center" shrinkToFit="1"/>
    </xf>
    <xf numFmtId="177" fontId="4" fillId="0" borderId="64" xfId="0" applyNumberFormat="1" applyFont="1" applyBorder="1" applyAlignment="1">
      <alignment vertical="center" shrinkToFit="1"/>
    </xf>
    <xf numFmtId="177" fontId="4" fillId="0" borderId="115"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16" xfId="0" applyNumberFormat="1" applyFont="1" applyBorder="1" applyAlignment="1">
      <alignment vertical="center" shrinkToFit="1"/>
    </xf>
    <xf numFmtId="177" fontId="4" fillId="0" borderId="66" xfId="0" applyNumberFormat="1" applyFont="1" applyBorder="1" applyAlignment="1">
      <alignment vertical="center" shrinkToFit="1"/>
    </xf>
    <xf numFmtId="177" fontId="4" fillId="0" borderId="117" xfId="0" applyNumberFormat="1" applyFont="1" applyBorder="1" applyAlignment="1">
      <alignment vertical="center" shrinkToFit="1"/>
    </xf>
    <xf numFmtId="177" fontId="4" fillId="0" borderId="118" xfId="0" applyNumberFormat="1" applyFont="1" applyBorder="1" applyAlignment="1">
      <alignment vertical="center" shrinkToFit="1"/>
    </xf>
    <xf numFmtId="0" fontId="4" fillId="0" borderId="117" xfId="0" applyFont="1" applyBorder="1" applyAlignment="1">
      <alignment vertical="center" shrinkToFit="1"/>
    </xf>
    <xf numFmtId="0" fontId="4" fillId="0" borderId="122" xfId="0" applyFont="1" applyBorder="1" applyAlignment="1">
      <alignment vertical="center" shrinkToFit="1"/>
    </xf>
    <xf numFmtId="0" fontId="4" fillId="3" borderId="80"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77" xfId="0" applyFont="1" applyFill="1" applyBorder="1" applyAlignment="1">
      <alignment horizontal="center" vertical="center"/>
    </xf>
    <xf numFmtId="0" fontId="16" fillId="0" borderId="46" xfId="0" applyFont="1" applyBorder="1" applyAlignment="1">
      <alignment horizontal="center" vertical="center" shrinkToFit="1"/>
    </xf>
    <xf numFmtId="0" fontId="16" fillId="0" borderId="81" xfId="0" applyFont="1" applyBorder="1" applyAlignment="1">
      <alignment horizontal="center" vertical="center" shrinkToFit="1"/>
    </xf>
    <xf numFmtId="0" fontId="4" fillId="0" borderId="19" xfId="0" applyFont="1" applyBorder="1" applyAlignment="1">
      <alignment horizontal="left" vertical="center" shrinkToFit="1"/>
    </xf>
    <xf numFmtId="0" fontId="4" fillId="0" borderId="85" xfId="0" applyFont="1" applyBorder="1" applyAlignment="1">
      <alignment horizontal="left" vertical="center" shrinkToFit="1"/>
    </xf>
    <xf numFmtId="0" fontId="4" fillId="0" borderId="20" xfId="0" applyFont="1" applyBorder="1" applyAlignment="1">
      <alignment vertical="center" shrinkToFit="1"/>
    </xf>
    <xf numFmtId="0" fontId="4" fillId="0" borderId="109" xfId="0" applyFont="1" applyBorder="1" applyAlignment="1">
      <alignment horizontal="left" vertical="center" shrinkToFit="1"/>
    </xf>
    <xf numFmtId="0" fontId="4" fillId="0" borderId="109" xfId="0" applyFont="1" applyBorder="1" applyAlignment="1">
      <alignment vertical="center" shrinkToFit="1"/>
    </xf>
    <xf numFmtId="0" fontId="4" fillId="0" borderId="110" xfId="0" applyFont="1" applyBorder="1" applyAlignment="1">
      <alignment vertical="center" shrinkToFit="1"/>
    </xf>
    <xf numFmtId="0" fontId="16" fillId="0" borderId="111" xfId="0" applyFont="1" applyBorder="1" applyAlignment="1">
      <alignment horizontal="center" vertical="center" shrinkToFit="1"/>
    </xf>
    <xf numFmtId="0" fontId="4" fillId="3" borderId="112"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16" fillId="0" borderId="25"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13"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94" xfId="0" applyFont="1" applyBorder="1" applyAlignment="1">
      <alignment horizontal="center" vertical="center" shrinkToFit="1"/>
    </xf>
    <xf numFmtId="0" fontId="4" fillId="0" borderId="114" xfId="0" applyFont="1" applyBorder="1" applyAlignment="1">
      <alignment horizontal="left" vertical="center" shrinkToFit="1"/>
    </xf>
    <xf numFmtId="0" fontId="4" fillId="3" borderId="89" xfId="0" applyFont="1" applyFill="1" applyBorder="1" applyAlignment="1">
      <alignment horizontal="center" vertical="center" wrapText="1" shrinkToFit="1"/>
    </xf>
    <xf numFmtId="0" fontId="4" fillId="3" borderId="51" xfId="0" applyFont="1" applyFill="1" applyBorder="1" applyAlignment="1">
      <alignment horizontal="center" vertical="center" wrapText="1" shrinkToFit="1"/>
    </xf>
    <xf numFmtId="0" fontId="4" fillId="0" borderId="20" xfId="0" applyFont="1" applyBorder="1" applyAlignment="1">
      <alignment horizontal="left" vertical="center" shrinkToFit="1"/>
    </xf>
    <xf numFmtId="0" fontId="4" fillId="0" borderId="50" xfId="0" applyFont="1" applyBorder="1" applyAlignment="1">
      <alignment horizontal="left" vertical="center" shrinkToFit="1"/>
    </xf>
    <xf numFmtId="0" fontId="4" fillId="0" borderId="50" xfId="0" applyFont="1" applyBorder="1" applyAlignment="1">
      <alignment vertical="center" shrinkToFit="1"/>
    </xf>
    <xf numFmtId="0" fontId="4" fillId="0" borderId="99" xfId="0" applyFont="1" applyBorder="1" applyAlignment="1">
      <alignment vertical="center" shrinkToFit="1"/>
    </xf>
    <xf numFmtId="0" fontId="18" fillId="0" borderId="0" xfId="0" applyFont="1" applyAlignment="1">
      <alignment horizontal="left" vertical="center" wrapText="1"/>
    </xf>
    <xf numFmtId="0" fontId="19"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1" fillId="0" borderId="0" xfId="0" applyFont="1" applyAlignment="1">
      <alignment horizontal="center" vertical="center"/>
    </xf>
    <xf numFmtId="0" fontId="36" fillId="0" borderId="0" xfId="0" applyFont="1">
      <alignment vertical="center"/>
    </xf>
    <xf numFmtId="0" fontId="32" fillId="0" borderId="0" xfId="0" applyFont="1" applyAlignment="1">
      <alignment horizontal="right" vertical="center"/>
    </xf>
    <xf numFmtId="0" fontId="4" fillId="3" borderId="75"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16" fillId="0" borderId="69" xfId="0" applyFont="1" applyBorder="1" applyAlignment="1">
      <alignment horizontal="center" vertical="center" shrinkToFit="1"/>
    </xf>
    <xf numFmtId="0" fontId="16" fillId="0" borderId="63" xfId="0" applyFont="1" applyBorder="1" applyAlignment="1">
      <alignment horizontal="center" vertical="center" shrinkToFit="1"/>
    </xf>
    <xf numFmtId="0" fontId="16" fillId="0" borderId="77" xfId="0" applyFont="1" applyBorder="1" applyAlignment="1">
      <alignment horizontal="center" vertical="center" shrinkToFit="1"/>
    </xf>
    <xf numFmtId="0" fontId="4" fillId="3" borderId="100" xfId="0" applyFont="1" applyFill="1" applyBorder="1" applyAlignment="1">
      <alignment vertical="center" textRotation="255"/>
    </xf>
    <xf numFmtId="0" fontId="4" fillId="3" borderId="101" xfId="0" applyFont="1" applyFill="1" applyBorder="1" applyAlignment="1">
      <alignment vertical="center" textRotation="255"/>
    </xf>
    <xf numFmtId="0" fontId="3" fillId="3" borderId="101" xfId="0" applyFont="1" applyFill="1" applyBorder="1" applyAlignment="1">
      <alignment vertical="center" textRotation="255"/>
    </xf>
    <xf numFmtId="0" fontId="3" fillId="3" borderId="102" xfId="0" applyFont="1" applyFill="1" applyBorder="1" applyAlignment="1">
      <alignment vertical="center" textRotation="255"/>
    </xf>
    <xf numFmtId="0" fontId="5" fillId="0" borderId="46" xfId="0" applyFont="1" applyBorder="1" applyAlignment="1">
      <alignment horizontal="left" vertical="center" shrinkToFit="1"/>
    </xf>
    <xf numFmtId="0" fontId="5" fillId="0" borderId="81" xfId="0" applyFont="1" applyBorder="1" applyAlignment="1">
      <alignment horizontal="left" vertical="center" shrinkToFit="1"/>
    </xf>
    <xf numFmtId="0" fontId="5" fillId="0" borderId="103" xfId="0" applyFont="1" applyBorder="1" applyAlignment="1">
      <alignment horizontal="left" vertical="center" shrinkToFit="1"/>
    </xf>
    <xf numFmtId="49" fontId="16" fillId="0" borderId="45" xfId="0" quotePrefix="1" applyNumberFormat="1" applyFont="1" applyBorder="1" applyAlignment="1">
      <alignment horizontal="left" vertical="center" shrinkToFit="1"/>
    </xf>
    <xf numFmtId="49" fontId="16" fillId="0" borderId="97" xfId="0" quotePrefix="1" applyNumberFormat="1" applyFont="1" applyBorder="1" applyAlignment="1">
      <alignment horizontal="left" vertical="center" shrinkToFit="1"/>
    </xf>
    <xf numFmtId="49" fontId="16" fillId="0" borderId="104" xfId="0" quotePrefix="1" applyNumberFormat="1" applyFont="1" applyBorder="1" applyAlignment="1">
      <alignment horizontal="left" vertical="center" shrinkToFit="1"/>
    </xf>
    <xf numFmtId="0" fontId="4" fillId="0" borderId="46" xfId="0" applyFont="1" applyBorder="1" applyAlignment="1">
      <alignment horizontal="center" vertical="center" shrinkToFit="1"/>
    </xf>
    <xf numFmtId="0" fontId="4" fillId="0" borderId="81" xfId="0" applyFont="1" applyBorder="1" applyAlignment="1">
      <alignment horizontal="center" vertical="center" shrinkToFit="1"/>
    </xf>
    <xf numFmtId="0" fontId="4" fillId="0" borderId="29" xfId="0" applyFont="1" applyBorder="1" applyAlignment="1">
      <alignment horizontal="left" vertical="center" shrinkToFit="1"/>
    </xf>
    <xf numFmtId="0" fontId="4" fillId="0" borderId="78" xfId="0" applyFont="1" applyBorder="1" applyAlignment="1">
      <alignment horizontal="left" vertical="center" shrinkToFit="1"/>
    </xf>
    <xf numFmtId="0" fontId="4" fillId="0" borderId="79"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97" xfId="0" applyFont="1" applyBorder="1" applyAlignment="1">
      <alignment horizontal="left" vertical="center" shrinkToFit="1"/>
    </xf>
    <xf numFmtId="0" fontId="4" fillId="0" borderId="104"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0" xfId="0" applyFont="1" applyAlignment="1">
      <alignment horizontal="center" vertical="center" shrinkToFit="1"/>
    </xf>
    <xf numFmtId="0" fontId="4" fillId="0" borderId="69" xfId="0" applyFont="1" applyBorder="1" applyAlignment="1">
      <alignment horizontal="center" vertical="center" shrinkToFit="1"/>
    </xf>
    <xf numFmtId="0" fontId="4" fillId="0" borderId="63" xfId="0" applyFont="1" applyBorder="1" applyAlignment="1">
      <alignment horizontal="center" vertical="center" shrinkToFit="1"/>
    </xf>
    <xf numFmtId="0" fontId="4" fillId="3" borderId="91" xfId="0" applyFont="1" applyFill="1" applyBorder="1" applyAlignment="1">
      <alignment horizontal="center" vertical="center"/>
    </xf>
    <xf numFmtId="0" fontId="4" fillId="3" borderId="81" xfId="0" applyFont="1" applyFill="1" applyBorder="1" applyAlignment="1">
      <alignment horizontal="center" vertical="center"/>
    </xf>
    <xf numFmtId="0" fontId="4" fillId="3" borderId="92"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9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94"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4" fillId="3" borderId="51" xfId="0" applyFont="1" applyFill="1" applyBorder="1" applyAlignment="1">
      <alignment horizontal="center" vertical="center" wrapText="1"/>
    </xf>
    <xf numFmtId="0" fontId="4" fillId="3" borderId="96" xfId="0" applyFont="1" applyFill="1" applyBorder="1" applyAlignment="1">
      <alignment horizontal="center" vertical="center"/>
    </xf>
    <xf numFmtId="0" fontId="4" fillId="3" borderId="97" xfId="0" applyFont="1" applyFill="1" applyBorder="1" applyAlignment="1">
      <alignment horizontal="center" vertical="center"/>
    </xf>
    <xf numFmtId="0" fontId="4" fillId="3" borderId="98" xfId="0" applyFont="1" applyFill="1" applyBorder="1" applyAlignment="1">
      <alignment horizontal="center" vertical="center"/>
    </xf>
    <xf numFmtId="0" fontId="4" fillId="3" borderId="77" xfId="0" applyFont="1" applyFill="1" applyBorder="1" applyAlignment="1">
      <alignment horizontal="center" vertical="center" wrapText="1"/>
    </xf>
    <xf numFmtId="0" fontId="3" fillId="0" borderId="86" xfId="0" applyFont="1" applyBorder="1" applyAlignment="1">
      <alignment horizontal="center" vertical="center"/>
    </xf>
    <xf numFmtId="0" fontId="3" fillId="0" borderId="84"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9" fillId="0" borderId="1" xfId="0" applyFont="1" applyBorder="1" applyAlignment="1">
      <alignment horizontal="right"/>
    </xf>
    <xf numFmtId="0" fontId="3" fillId="0" borderId="1" xfId="0" applyFont="1" applyBorder="1">
      <alignment vertical="center"/>
    </xf>
    <xf numFmtId="49" fontId="4" fillId="3" borderId="3" xfId="0" applyNumberFormat="1" applyFont="1" applyFill="1" applyBorder="1" applyAlignment="1">
      <alignment horizontal="center" vertical="center" shrinkToFit="1"/>
    </xf>
    <xf numFmtId="49" fontId="4" fillId="3" borderId="48" xfId="0" applyNumberFormat="1" applyFont="1" applyFill="1" applyBorder="1" applyAlignment="1">
      <alignment horizontal="center" vertical="center" shrinkToFit="1"/>
    </xf>
    <xf numFmtId="0" fontId="28" fillId="0" borderId="143" xfId="0" applyFont="1" applyBorder="1" applyAlignment="1" applyProtection="1">
      <alignment horizontal="left" vertical="top" wrapText="1"/>
      <protection locked="0"/>
    </xf>
    <xf numFmtId="0" fontId="28" fillId="0" borderId="142" xfId="0" applyFont="1" applyBorder="1" applyAlignment="1" applyProtection="1">
      <alignment horizontal="left" vertical="top" wrapText="1"/>
      <protection locked="0"/>
    </xf>
    <xf numFmtId="0" fontId="28" fillId="0" borderId="171" xfId="0" applyFont="1" applyBorder="1" applyAlignment="1" applyProtection="1">
      <alignment horizontal="left" vertical="top" wrapText="1"/>
      <protection locked="0"/>
    </xf>
    <xf numFmtId="0" fontId="22" fillId="0" borderId="3" xfId="0" applyFont="1" applyBorder="1" applyAlignment="1">
      <alignment horizontal="right" vertical="top" wrapText="1"/>
    </xf>
    <xf numFmtId="0" fontId="22" fillId="0" borderId="48" xfId="0" applyFont="1" applyBorder="1" applyAlignment="1">
      <alignment horizontal="right" vertical="top" wrapText="1"/>
    </xf>
    <xf numFmtId="0" fontId="22" fillId="0" borderId="4" xfId="0" applyFont="1" applyBorder="1" applyAlignment="1">
      <alignment horizontal="right" vertical="top" wrapText="1"/>
    </xf>
    <xf numFmtId="0" fontId="4" fillId="0" borderId="134" xfId="0" applyFont="1" applyBorder="1" applyAlignment="1">
      <alignment horizontal="center" vertical="center" textRotation="255" wrapText="1"/>
    </xf>
    <xf numFmtId="0" fontId="4" fillId="0" borderId="135" xfId="0" applyFont="1" applyBorder="1" applyAlignment="1">
      <alignment horizontal="center" vertical="center" textRotation="255" wrapText="1"/>
    </xf>
    <xf numFmtId="0" fontId="13" fillId="0" borderId="149" xfId="0" applyFont="1" applyBorder="1" applyAlignment="1" applyProtection="1">
      <alignment horizontal="left" vertical="center" wrapText="1"/>
      <protection locked="0"/>
    </xf>
    <xf numFmtId="0" fontId="13" fillId="0" borderId="150" xfId="0" applyFont="1" applyBorder="1" applyAlignment="1" applyProtection="1">
      <alignment horizontal="left" vertical="center" wrapText="1"/>
      <protection locked="0"/>
    </xf>
    <xf numFmtId="0" fontId="13" fillId="0" borderId="151" xfId="0" applyFont="1" applyBorder="1" applyAlignment="1" applyProtection="1">
      <alignment horizontal="left" vertical="center" wrapText="1"/>
      <protection locked="0"/>
    </xf>
    <xf numFmtId="0" fontId="13" fillId="0" borderId="152" xfId="0" applyFont="1" applyBorder="1" applyAlignment="1" applyProtection="1">
      <alignment horizontal="left" vertical="center" wrapText="1"/>
      <protection locked="0"/>
    </xf>
    <xf numFmtId="0" fontId="13" fillId="0" borderId="157" xfId="0" applyFont="1" applyBorder="1" applyAlignment="1" applyProtection="1">
      <alignment horizontal="left" vertical="center" wrapText="1"/>
      <protection locked="0"/>
    </xf>
    <xf numFmtId="0" fontId="13" fillId="0" borderId="158" xfId="0" applyFont="1" applyBorder="1" applyAlignment="1" applyProtection="1">
      <alignment horizontal="left" vertical="center" wrapText="1"/>
      <protection locked="0"/>
    </xf>
    <xf numFmtId="0" fontId="13" fillId="0" borderId="159" xfId="0" applyFont="1" applyBorder="1" applyAlignment="1" applyProtection="1">
      <alignment horizontal="left" vertical="center" wrapText="1"/>
      <protection locked="0"/>
    </xf>
    <xf numFmtId="0" fontId="13" fillId="0" borderId="160" xfId="0" applyFont="1" applyBorder="1" applyAlignment="1" applyProtection="1">
      <alignment horizontal="left" vertical="center" wrapText="1"/>
      <protection locked="0"/>
    </xf>
    <xf numFmtId="0" fontId="13" fillId="0" borderId="3"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 xfId="0" applyFont="1" applyBorder="1" applyAlignment="1">
      <alignment horizontal="center" vertical="center" wrapText="1"/>
    </xf>
    <xf numFmtId="0" fontId="4" fillId="3" borderId="123" xfId="0" applyFont="1" applyFill="1" applyBorder="1" applyAlignment="1">
      <alignment horizontal="center" vertical="center" wrapText="1"/>
    </xf>
    <xf numFmtId="0" fontId="4" fillId="3" borderId="124" xfId="0" applyFont="1" applyFill="1" applyBorder="1" applyAlignment="1">
      <alignment horizontal="center" vertical="center" wrapText="1"/>
    </xf>
    <xf numFmtId="0" fontId="4" fillId="3" borderId="125"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46" xfId="0" applyFont="1" applyFill="1" applyBorder="1" applyAlignment="1">
      <alignment horizontal="center" vertical="center" wrapText="1"/>
    </xf>
    <xf numFmtId="0" fontId="4" fillId="3" borderId="147" xfId="0" applyFont="1" applyFill="1" applyBorder="1" applyAlignment="1">
      <alignment horizontal="center" vertical="center" wrapText="1"/>
    </xf>
    <xf numFmtId="0" fontId="7" fillId="0" borderId="172" xfId="0" applyFont="1" applyBorder="1" applyAlignment="1">
      <alignment horizontal="center" vertical="center" textRotation="255" wrapText="1"/>
    </xf>
    <xf numFmtId="0" fontId="7" fillId="0" borderId="173" xfId="0" applyFont="1" applyBorder="1" applyAlignment="1">
      <alignment horizontal="center" vertical="center" textRotation="255" wrapText="1"/>
    </xf>
    <xf numFmtId="49" fontId="4" fillId="2" borderId="148" xfId="0" applyNumberFormat="1" applyFont="1" applyFill="1" applyBorder="1" applyAlignment="1">
      <alignment horizontal="center" vertical="center" textRotation="255" wrapText="1"/>
    </xf>
    <xf numFmtId="49" fontId="4" fillId="2" borderId="134" xfId="0" applyNumberFormat="1" applyFont="1" applyFill="1" applyBorder="1" applyAlignment="1">
      <alignment horizontal="center" vertical="center" textRotation="255" wrapText="1"/>
    </xf>
    <xf numFmtId="49" fontId="4" fillId="2" borderId="135" xfId="0" applyNumberFormat="1" applyFont="1" applyFill="1" applyBorder="1" applyAlignment="1">
      <alignment horizontal="center" vertical="center" textRotation="255" wrapText="1"/>
    </xf>
    <xf numFmtId="0" fontId="4" fillId="0" borderId="10"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68" xfId="0" applyFont="1" applyBorder="1" applyAlignment="1" applyProtection="1">
      <alignment horizontal="left" vertical="center" shrinkToFit="1"/>
      <protection locked="0"/>
    </xf>
    <xf numFmtId="0" fontId="4" fillId="0" borderId="11"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0" fontId="4" fillId="0" borderId="116" xfId="0" applyFont="1" applyBorder="1" applyAlignment="1" applyProtection="1">
      <alignment horizontal="left" vertical="center" shrinkToFit="1"/>
      <protection locked="0"/>
    </xf>
    <xf numFmtId="0" fontId="13" fillId="0" borderId="153" xfId="0" applyFont="1" applyBorder="1" applyAlignment="1" applyProtection="1">
      <alignment horizontal="left" vertical="center" wrapText="1"/>
      <protection locked="0"/>
    </xf>
    <xf numFmtId="0" fontId="13" fillId="0" borderId="154" xfId="0" applyFont="1" applyBorder="1" applyAlignment="1" applyProtection="1">
      <alignment horizontal="left" vertical="center" wrapText="1"/>
      <protection locked="0"/>
    </xf>
    <xf numFmtId="0" fontId="13" fillId="0" borderId="155" xfId="0" applyFont="1" applyBorder="1" applyAlignment="1" applyProtection="1">
      <alignment horizontal="left" vertical="center" wrapText="1"/>
      <protection locked="0"/>
    </xf>
    <xf numFmtId="0" fontId="13" fillId="0" borderId="156" xfId="0" applyFont="1" applyBorder="1" applyAlignment="1" applyProtection="1">
      <alignment horizontal="left" vertical="center" wrapText="1"/>
      <protection locked="0"/>
    </xf>
    <xf numFmtId="0" fontId="3" fillId="0" borderId="0" xfId="0" applyFont="1" applyAlignment="1">
      <alignment vertical="center" shrinkToFit="1"/>
    </xf>
    <xf numFmtId="0" fontId="13" fillId="0" borderId="161" xfId="0" applyFont="1" applyBorder="1" applyAlignment="1" applyProtection="1">
      <alignment horizontal="left" vertical="center" wrapText="1"/>
      <protection locked="0"/>
    </xf>
    <xf numFmtId="0" fontId="13" fillId="0" borderId="162" xfId="0" applyFont="1" applyBorder="1" applyAlignment="1" applyProtection="1">
      <alignment horizontal="left" vertical="center" wrapText="1"/>
      <protection locked="0"/>
    </xf>
    <xf numFmtId="0" fontId="13" fillId="0" borderId="163" xfId="0" applyFont="1" applyBorder="1" applyAlignment="1" applyProtection="1">
      <alignment horizontal="left" vertical="center" wrapText="1"/>
      <protection locked="0"/>
    </xf>
    <xf numFmtId="0" fontId="13" fillId="0" borderId="164" xfId="0" applyFont="1" applyBorder="1" applyAlignment="1" applyProtection="1">
      <alignment horizontal="left" vertical="center" wrapText="1"/>
      <protection locked="0"/>
    </xf>
    <xf numFmtId="0" fontId="7" fillId="3" borderId="165"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143" xfId="0" applyFont="1" applyFill="1" applyBorder="1" applyAlignment="1">
      <alignment horizontal="center" vertical="center" wrapText="1"/>
    </xf>
    <xf numFmtId="0" fontId="13" fillId="0" borderId="166" xfId="0" applyFont="1" applyBorder="1" applyAlignment="1">
      <alignment horizontal="center" vertical="center" wrapText="1"/>
    </xf>
    <xf numFmtId="0" fontId="13" fillId="0" borderId="167" xfId="0" applyFont="1" applyBorder="1" applyAlignment="1">
      <alignment horizontal="center" vertical="center" wrapText="1"/>
    </xf>
    <xf numFmtId="0" fontId="13" fillId="0" borderId="168" xfId="0" applyFont="1" applyBorder="1" applyAlignment="1">
      <alignment horizontal="center" vertical="center" wrapText="1"/>
    </xf>
    <xf numFmtId="0" fontId="13" fillId="0" borderId="169" xfId="0" applyFont="1" applyBorder="1" applyAlignment="1">
      <alignment horizontal="center" vertical="center" wrapText="1"/>
    </xf>
    <xf numFmtId="0" fontId="13" fillId="0" borderId="170" xfId="0" applyFont="1" applyBorder="1" applyAlignment="1">
      <alignment horizontal="center" vertical="center" wrapText="1"/>
    </xf>
    <xf numFmtId="0" fontId="3" fillId="0" borderId="76" xfId="0" applyFont="1" applyBorder="1" applyAlignment="1">
      <alignment horizontal="left" vertical="center" shrinkToFit="1"/>
    </xf>
    <xf numFmtId="0" fontId="3" fillId="0" borderId="0" xfId="0" applyFont="1" applyAlignment="1">
      <alignment horizontal="left" vertical="center" shrinkToFit="1"/>
    </xf>
    <xf numFmtId="176" fontId="12" fillId="0" borderId="136" xfId="0" applyNumberFormat="1" applyFont="1" applyBorder="1" applyAlignment="1" applyProtection="1">
      <alignment horizontal="right" vertical="center" wrapText="1"/>
      <protection locked="0"/>
    </xf>
    <xf numFmtId="176" fontId="12" fillId="0" borderId="21" xfId="0" applyNumberFormat="1" applyFont="1" applyBorder="1" applyAlignment="1" applyProtection="1">
      <alignment horizontal="right" vertical="center" wrapText="1"/>
      <protection locked="0"/>
    </xf>
    <xf numFmtId="176" fontId="12" fillId="0" borderId="12" xfId="0" applyNumberFormat="1" applyFont="1" applyBorder="1" applyAlignment="1" applyProtection="1">
      <alignment horizontal="center" vertical="center" wrapText="1"/>
      <protection locked="0"/>
    </xf>
    <xf numFmtId="176" fontId="12" fillId="0" borderId="137" xfId="0" applyNumberFormat="1" applyFont="1" applyBorder="1" applyAlignment="1" applyProtection="1">
      <alignment horizontal="center" vertical="center" wrapText="1"/>
      <protection locked="0"/>
    </xf>
    <xf numFmtId="0" fontId="22" fillId="0" borderId="138" xfId="0" applyFont="1" applyBorder="1" applyAlignment="1">
      <alignment horizontal="right" vertical="top" wrapText="1"/>
    </xf>
    <xf numFmtId="0" fontId="22" fillId="0" borderId="139" xfId="0" applyFont="1" applyBorder="1" applyAlignment="1">
      <alignment horizontal="right" vertical="top" wrapText="1"/>
    </xf>
    <xf numFmtId="0" fontId="22" fillId="0" borderId="15" xfId="0" applyFont="1" applyBorder="1" applyAlignment="1">
      <alignment horizontal="right" vertical="top" wrapText="1"/>
    </xf>
    <xf numFmtId="0" fontId="22" fillId="0" borderId="140" xfId="0" applyFont="1" applyBorder="1" applyAlignment="1">
      <alignment horizontal="right" vertical="top" wrapText="1"/>
    </xf>
    <xf numFmtId="0" fontId="7" fillId="3" borderId="141" xfId="0" applyFont="1" applyFill="1" applyBorder="1" applyAlignment="1">
      <alignment horizontal="center" vertical="center" wrapText="1"/>
    </xf>
    <xf numFmtId="0" fontId="7" fillId="3" borderId="142" xfId="0" applyFont="1" applyFill="1" applyBorder="1" applyAlignment="1">
      <alignment horizontal="center" vertical="center" wrapText="1"/>
    </xf>
    <xf numFmtId="180" fontId="12" fillId="4" borderId="143" xfId="0" applyNumberFormat="1" applyFont="1" applyFill="1" applyBorder="1" applyAlignment="1">
      <alignment horizontal="right" vertical="center" wrapText="1"/>
    </xf>
    <xf numFmtId="180" fontId="12" fillId="4" borderId="41" xfId="0" applyNumberFormat="1" applyFont="1" applyFill="1" applyBorder="1" applyAlignment="1">
      <alignment horizontal="right" vertical="center" wrapText="1"/>
    </xf>
    <xf numFmtId="0" fontId="7" fillId="0" borderId="144" xfId="0" applyFont="1" applyBorder="1" applyAlignment="1">
      <alignment horizontal="center" vertical="center" textRotation="255" wrapText="1"/>
    </xf>
    <xf numFmtId="0" fontId="7" fillId="0" borderId="145" xfId="0" applyFont="1" applyBorder="1" applyAlignment="1">
      <alignment horizontal="center" vertical="center" textRotation="255" wrapText="1"/>
    </xf>
    <xf numFmtId="0" fontId="7" fillId="0" borderId="146" xfId="0" applyFont="1" applyBorder="1" applyAlignment="1">
      <alignment horizontal="left" vertical="center" wrapText="1"/>
    </xf>
    <xf numFmtId="0" fontId="7" fillId="0" borderId="82" xfId="0" applyFont="1" applyBorder="1" applyAlignment="1">
      <alignment horizontal="left" vertical="center" wrapText="1"/>
    </xf>
    <xf numFmtId="176" fontId="12" fillId="5" borderId="17" xfId="0" applyNumberFormat="1" applyFont="1" applyFill="1" applyBorder="1" applyAlignment="1">
      <alignment horizontal="right" vertical="center" wrapText="1"/>
    </xf>
    <xf numFmtId="176" fontId="12" fillId="5" borderId="82" xfId="0" applyNumberFormat="1" applyFont="1" applyFill="1" applyBorder="1" applyAlignment="1">
      <alignment horizontal="right" vertical="center" wrapText="1"/>
    </xf>
    <xf numFmtId="0" fontId="14" fillId="0" borderId="17" xfId="0" applyFont="1" applyBorder="1" applyAlignment="1">
      <alignment horizontal="right" vertical="center" wrapText="1"/>
    </xf>
    <xf numFmtId="0" fontId="14" fillId="0" borderId="146" xfId="0" applyFont="1" applyBorder="1" applyAlignment="1">
      <alignment horizontal="right" vertical="center" wrapText="1"/>
    </xf>
    <xf numFmtId="0" fontId="14" fillId="0" borderId="147" xfId="0" applyFont="1" applyBorder="1" applyAlignment="1">
      <alignment horizontal="right" vertical="center" wrapText="1"/>
    </xf>
    <xf numFmtId="176" fontId="13" fillId="0" borderId="129" xfId="0" applyNumberFormat="1" applyFont="1" applyBorder="1" applyAlignment="1" applyProtection="1">
      <alignment horizontal="right" vertical="center" wrapText="1"/>
      <protection locked="0"/>
    </xf>
    <xf numFmtId="176" fontId="4" fillId="0" borderId="130" xfId="0" applyNumberFormat="1" applyFont="1" applyBorder="1" applyAlignment="1" applyProtection="1">
      <alignment horizontal="right" vertical="center" wrapText="1"/>
      <protection locked="0"/>
    </xf>
    <xf numFmtId="0" fontId="12" fillId="0" borderId="129" xfId="0" applyFont="1" applyBorder="1" applyAlignment="1" applyProtection="1">
      <alignment horizontal="left" vertical="center" wrapText="1"/>
      <protection locked="0"/>
    </xf>
    <xf numFmtId="0" fontId="12" fillId="0" borderId="131" xfId="0" applyFont="1" applyBorder="1" applyAlignment="1" applyProtection="1">
      <alignment horizontal="left" vertical="center" wrapText="1"/>
      <protection locked="0"/>
    </xf>
    <xf numFmtId="0" fontId="4" fillId="0" borderId="131" xfId="0" applyFont="1" applyBorder="1" applyAlignment="1" applyProtection="1">
      <alignment horizontal="left" vertical="center" wrapText="1"/>
      <protection locked="0"/>
    </xf>
    <xf numFmtId="0" fontId="4" fillId="0" borderId="132" xfId="0" applyFont="1" applyBorder="1" applyAlignment="1" applyProtection="1">
      <alignment horizontal="left" vertical="center" wrapText="1"/>
      <protection locked="0"/>
    </xf>
    <xf numFmtId="180" fontId="12" fillId="4" borderId="3" xfId="0" applyNumberFormat="1" applyFont="1" applyFill="1" applyBorder="1" applyAlignment="1">
      <alignment horizontal="right" vertical="center" wrapText="1"/>
    </xf>
    <xf numFmtId="180" fontId="12" fillId="4" borderId="9" xfId="0" applyNumberFormat="1" applyFont="1" applyFill="1" applyBorder="1" applyAlignment="1">
      <alignment horizontal="right" vertical="center" wrapText="1"/>
    </xf>
    <xf numFmtId="49" fontId="4" fillId="3" borderId="9" xfId="0" applyNumberFormat="1" applyFont="1" applyFill="1" applyBorder="1" applyAlignment="1">
      <alignment horizontal="center" vertical="center" shrinkToFit="1"/>
    </xf>
    <xf numFmtId="49" fontId="4" fillId="2" borderId="112" xfId="0" applyNumberFormat="1" applyFont="1" applyFill="1" applyBorder="1" applyAlignment="1">
      <alignment horizontal="center" vertical="center" textRotation="255" wrapText="1"/>
    </xf>
    <xf numFmtId="49" fontId="4" fillId="2" borderId="23" xfId="0" applyNumberFormat="1" applyFont="1" applyFill="1" applyBorder="1" applyAlignment="1">
      <alignment horizontal="center" vertical="center" textRotation="255" wrapText="1"/>
    </xf>
    <xf numFmtId="49" fontId="4" fillId="2" borderId="133" xfId="0" applyNumberFormat="1" applyFont="1" applyFill="1" applyBorder="1" applyAlignment="1">
      <alignment horizontal="center" vertical="center" textRotation="255" wrapText="1"/>
    </xf>
    <xf numFmtId="176" fontId="13" fillId="0" borderId="10" xfId="0" applyNumberFormat="1" applyFont="1" applyBorder="1" applyAlignment="1" applyProtection="1">
      <alignment horizontal="right" vertical="center" wrapText="1"/>
      <protection locked="0"/>
    </xf>
    <xf numFmtId="176" fontId="13" fillId="0" borderId="7" xfId="0" applyNumberFormat="1" applyFont="1" applyBorder="1" applyAlignment="1" applyProtection="1">
      <alignment horizontal="right" vertical="center" wrapText="1"/>
      <protection locked="0"/>
    </xf>
    <xf numFmtId="0" fontId="12" fillId="0" borderId="10" xfId="0" applyFont="1" applyBorder="1" applyAlignment="1" applyProtection="1">
      <alignment horizontal="left" vertical="center" wrapText="1"/>
      <protection locked="0"/>
    </xf>
    <xf numFmtId="0" fontId="12" fillId="0" borderId="39" xfId="0" applyFont="1" applyBorder="1" applyAlignment="1" applyProtection="1">
      <alignment horizontal="left" vertical="center" wrapText="1"/>
      <protection locked="0"/>
    </xf>
    <xf numFmtId="0" fontId="12" fillId="0" borderId="68" xfId="0" applyFont="1" applyBorder="1" applyAlignment="1" applyProtection="1">
      <alignment horizontal="left" vertical="center" wrapText="1"/>
      <protection locked="0"/>
    </xf>
    <xf numFmtId="176" fontId="13" fillId="0" borderId="11" xfId="0" applyNumberFormat="1" applyFont="1" applyBorder="1" applyAlignment="1" applyProtection="1">
      <alignment horizontal="right" vertical="center" wrapText="1"/>
      <protection locked="0"/>
    </xf>
    <xf numFmtId="176" fontId="13" fillId="0" borderId="8" xfId="0" applyNumberFormat="1" applyFont="1" applyBorder="1" applyAlignment="1" applyProtection="1">
      <alignment horizontal="right" vertical="center" wrapText="1"/>
      <protection locked="0"/>
    </xf>
    <xf numFmtId="0" fontId="12" fillId="0" borderId="11" xfId="0" applyFont="1" applyBorder="1" applyAlignment="1" applyProtection="1">
      <alignment horizontal="left" vertical="center" wrapText="1"/>
      <protection locked="0"/>
    </xf>
    <xf numFmtId="0" fontId="12" fillId="0" borderId="38" xfId="0" applyFont="1" applyBorder="1" applyAlignment="1" applyProtection="1">
      <alignment horizontal="left" vertical="center" wrapText="1"/>
      <protection locked="0"/>
    </xf>
    <xf numFmtId="0" fontId="12" fillId="0" borderId="116" xfId="0" applyFont="1" applyBorder="1" applyAlignment="1" applyProtection="1">
      <alignment horizontal="left" vertical="center" wrapText="1"/>
      <protection locked="0"/>
    </xf>
    <xf numFmtId="0" fontId="3" fillId="0" borderId="78" xfId="0" applyFont="1" applyBorder="1" applyAlignment="1">
      <alignment horizontal="right" vertical="center"/>
    </xf>
    <xf numFmtId="182" fontId="4" fillId="3" borderId="1" xfId="0" applyNumberFormat="1" applyFont="1" applyFill="1" applyBorder="1" applyAlignment="1">
      <alignment horizontal="left" vertical="center" shrinkToFit="1"/>
    </xf>
    <xf numFmtId="0" fontId="20" fillId="0" borderId="0" xfId="0" applyFont="1" applyAlignment="1">
      <alignment horizontal="left" vertical="center" shrinkToFit="1"/>
    </xf>
    <xf numFmtId="0" fontId="4" fillId="0" borderId="63" xfId="0" applyFont="1" applyBorder="1" applyAlignment="1">
      <alignment horizontal="right" vertical="center" shrinkToFit="1"/>
    </xf>
    <xf numFmtId="0" fontId="4" fillId="3" borderId="126" xfId="0" applyFont="1" applyFill="1" applyBorder="1" applyAlignment="1">
      <alignment horizontal="center" vertical="center" wrapText="1"/>
    </xf>
    <xf numFmtId="0" fontId="4" fillId="3" borderId="82" xfId="0" applyFont="1" applyFill="1" applyBorder="1" applyAlignment="1">
      <alignment horizontal="center" vertical="center" wrapText="1"/>
    </xf>
    <xf numFmtId="0" fontId="4" fillId="3" borderId="127" xfId="0" applyFont="1" applyFill="1" applyBorder="1" applyAlignment="1">
      <alignment horizontal="center" vertical="center" wrapText="1"/>
    </xf>
    <xf numFmtId="0" fontId="4" fillId="3" borderId="128" xfId="0" applyFont="1" applyFill="1" applyBorder="1" applyAlignment="1">
      <alignment horizontal="center" vertical="center" wrapText="1"/>
    </xf>
    <xf numFmtId="0" fontId="4" fillId="0" borderId="89" xfId="0" applyFont="1" applyBorder="1" applyAlignment="1">
      <alignment vertical="center" wrapText="1"/>
    </xf>
    <xf numFmtId="0" fontId="4" fillId="0" borderId="90" xfId="0" applyFont="1" applyBorder="1" applyAlignment="1">
      <alignment vertical="center" wrapText="1"/>
    </xf>
    <xf numFmtId="0" fontId="4" fillId="0" borderId="51"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78" xfId="0" applyFont="1" applyBorder="1" applyAlignment="1">
      <alignment horizontal="center" vertical="center"/>
    </xf>
    <xf numFmtId="0" fontId="33" fillId="0" borderId="78"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57" xfId="0" applyFont="1" applyBorder="1" applyAlignment="1">
      <alignment horizontal="center" vertical="center" wrapText="1"/>
    </xf>
    <xf numFmtId="0" fontId="4" fillId="0" borderId="17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35" xfId="0" applyFont="1" applyBorder="1" applyAlignment="1" applyProtection="1">
      <alignment horizontal="left" vertical="center"/>
      <protection locked="0"/>
    </xf>
    <xf numFmtId="0" fontId="4" fillId="0" borderId="36" xfId="0" applyFont="1" applyBorder="1" applyAlignment="1" applyProtection="1">
      <alignment horizontal="left" vertical="center"/>
      <protection locked="0"/>
    </xf>
    <xf numFmtId="0" fontId="4" fillId="0" borderId="37" xfId="0" applyFont="1" applyBorder="1" applyAlignment="1" applyProtection="1">
      <alignment horizontal="left" vertical="center"/>
      <protection locked="0"/>
    </xf>
    <xf numFmtId="0" fontId="4" fillId="0" borderId="119" xfId="0" applyFont="1" applyBorder="1" applyAlignment="1" applyProtection="1">
      <alignment horizontal="left" vertical="center"/>
      <protection locked="0"/>
    </xf>
    <xf numFmtId="0" fontId="4" fillId="0" borderId="120" xfId="0" applyFont="1" applyBorder="1" applyAlignment="1" applyProtection="1">
      <alignment horizontal="left" vertical="center"/>
      <protection locked="0"/>
    </xf>
    <xf numFmtId="0" fontId="4" fillId="0" borderId="121" xfId="0" applyFont="1" applyBorder="1" applyAlignment="1" applyProtection="1">
      <alignment horizontal="left" vertical="center"/>
      <protection locked="0"/>
    </xf>
    <xf numFmtId="0" fontId="4" fillId="0" borderId="0" xfId="0" applyFont="1">
      <alignment vertical="center"/>
    </xf>
    <xf numFmtId="0" fontId="4" fillId="0" borderId="53" xfId="0" applyFont="1" applyBorder="1">
      <alignment vertical="center"/>
    </xf>
    <xf numFmtId="0" fontId="4" fillId="0" borderId="105" xfId="0" applyFont="1" applyBorder="1" applyAlignment="1" applyProtection="1">
      <alignment horizontal="left" vertical="center"/>
      <protection locked="0"/>
    </xf>
    <xf numFmtId="0" fontId="4" fillId="0" borderId="106" xfId="0" applyFont="1" applyBorder="1" applyAlignment="1" applyProtection="1">
      <alignment horizontal="left" vertical="center"/>
      <protection locked="0"/>
    </xf>
    <xf numFmtId="0" fontId="4" fillId="0" borderId="107" xfId="0" applyFont="1" applyBorder="1" applyAlignment="1" applyProtection="1">
      <alignment horizontal="left" vertical="center"/>
      <protection locked="0"/>
    </xf>
    <xf numFmtId="0" fontId="4" fillId="0" borderId="69" xfId="0" applyFont="1" applyBorder="1" applyAlignment="1" applyProtection="1">
      <alignment vertical="center" wrapText="1" shrinkToFit="1"/>
      <protection locked="0"/>
    </xf>
    <xf numFmtId="0" fontId="4" fillId="0" borderId="63" xfId="0" applyFont="1" applyBorder="1" applyAlignment="1" applyProtection="1">
      <alignment vertical="center" shrinkToFit="1"/>
      <protection locked="0"/>
    </xf>
    <xf numFmtId="0" fontId="4" fillId="0" borderId="55" xfId="0" applyFont="1" applyBorder="1" applyAlignment="1" applyProtection="1">
      <alignment vertical="center" shrinkToFit="1"/>
      <protection locked="0"/>
    </xf>
    <xf numFmtId="0" fontId="4" fillId="0" borderId="19" xfId="0" applyFont="1" applyBorder="1" applyAlignment="1" applyProtection="1">
      <alignment vertical="center" wrapText="1"/>
      <protection locked="0"/>
    </xf>
    <xf numFmtId="0" fontId="4" fillId="0" borderId="85" xfId="0" applyFont="1" applyBorder="1" applyAlignment="1" applyProtection="1">
      <alignment vertical="center" wrapText="1"/>
      <protection locked="0"/>
    </xf>
    <xf numFmtId="0" fontId="4" fillId="0" borderId="114" xfId="0" applyFont="1" applyBorder="1" applyAlignment="1" applyProtection="1">
      <alignment vertical="center" wrapText="1"/>
      <protection locked="0"/>
    </xf>
    <xf numFmtId="0" fontId="4" fillId="0" borderId="174"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78" xfId="0" applyFont="1" applyBorder="1" applyAlignment="1" applyProtection="1">
      <alignment vertical="center" wrapText="1" shrinkToFit="1"/>
      <protection locked="0"/>
    </xf>
    <xf numFmtId="0" fontId="34" fillId="0" borderId="1" xfId="0" applyFont="1" applyBorder="1" applyAlignment="1" applyProtection="1">
      <alignment horizontal="left" vertical="top" wrapText="1" shrinkToFit="1"/>
      <protection locked="0"/>
    </xf>
    <xf numFmtId="0" fontId="34" fillId="0" borderId="61" xfId="0" applyFont="1" applyBorder="1" applyAlignment="1" applyProtection="1">
      <alignment horizontal="left" vertical="top" wrapText="1" shrinkToFit="1"/>
      <protection locked="0"/>
    </xf>
    <xf numFmtId="0" fontId="31" fillId="0" borderId="78" xfId="0" applyFont="1" applyBorder="1" applyAlignment="1">
      <alignment horizontal="center" vertical="center" wrapText="1"/>
    </xf>
    <xf numFmtId="0" fontId="31" fillId="0" borderId="85" xfId="0" applyFont="1" applyBorder="1" applyAlignment="1">
      <alignment horizontal="center" vertical="center"/>
    </xf>
    <xf numFmtId="0" fontId="4" fillId="0" borderId="175" xfId="0" applyFont="1" applyBorder="1" applyAlignment="1">
      <alignment horizontal="center" vertical="center" wrapText="1"/>
    </xf>
    <xf numFmtId="0" fontId="4" fillId="0" borderId="1" xfId="0" applyFont="1" applyBorder="1" applyAlignment="1">
      <alignment horizontal="center" vertical="center" wrapText="1"/>
    </xf>
    <xf numFmtId="0" fontId="31" fillId="0" borderId="175" xfId="0" applyFont="1" applyBorder="1" applyAlignment="1">
      <alignment horizontal="center" vertical="center" wrapText="1"/>
    </xf>
    <xf numFmtId="0" fontId="31" fillId="0" borderId="1" xfId="0" applyFont="1" applyBorder="1" applyAlignment="1">
      <alignment horizontal="center" vertical="center" wrapText="1"/>
    </xf>
    <xf numFmtId="0" fontId="4" fillId="0" borderId="91"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8" xfId="0" applyFont="1" applyBorder="1" applyAlignment="1" applyProtection="1">
      <alignment horizontal="center" vertical="center"/>
      <protection locked="0"/>
    </xf>
    <xf numFmtId="182" fontId="3" fillId="3" borderId="25" xfId="0" applyNumberFormat="1" applyFont="1" applyFill="1" applyBorder="1" applyAlignment="1">
      <alignment horizontal="left" vertical="center" shrinkToFit="1"/>
    </xf>
    <xf numFmtId="182" fontId="3" fillId="3" borderId="97" xfId="0" applyNumberFormat="1" applyFont="1" applyFill="1" applyBorder="1" applyAlignment="1">
      <alignment horizontal="left" vertical="center" shrinkToFit="1"/>
    </xf>
    <xf numFmtId="182" fontId="3" fillId="3" borderId="98" xfId="0" applyNumberFormat="1" applyFont="1" applyFill="1" applyBorder="1" applyAlignment="1">
      <alignment horizontal="left" vertical="center" shrinkToFit="1"/>
    </xf>
    <xf numFmtId="0" fontId="4" fillId="0" borderId="46" xfId="0" applyFont="1" applyBorder="1" applyAlignment="1" applyProtection="1">
      <alignment vertical="center" shrinkToFit="1"/>
      <protection locked="0"/>
    </xf>
    <xf numFmtId="0" fontId="4" fillId="0" borderId="81" xfId="0" applyFont="1" applyBorder="1" applyAlignment="1" applyProtection="1">
      <alignment vertical="center" shrinkToFit="1"/>
      <protection locked="0"/>
    </xf>
    <xf numFmtId="0" fontId="4" fillId="0" borderId="103" xfId="0" applyFont="1" applyBorder="1" applyAlignment="1" applyProtection="1">
      <alignment vertical="center" shrinkToFit="1"/>
      <protection locked="0"/>
    </xf>
    <xf numFmtId="0" fontId="4" fillId="0" borderId="75" xfId="0" applyFont="1" applyBorder="1" applyAlignment="1" applyProtection="1">
      <alignment horizontal="center" vertical="center" wrapText="1" shrinkToFit="1"/>
      <protection locked="0"/>
    </xf>
    <xf numFmtId="0" fontId="4" fillId="0" borderId="76" xfId="0" applyFont="1" applyBorder="1" applyAlignment="1" applyProtection="1">
      <alignment horizontal="center" vertical="center" shrinkToFit="1"/>
      <protection locked="0"/>
    </xf>
    <xf numFmtId="0" fontId="4" fillId="0" borderId="69" xfId="0" applyFont="1" applyBorder="1" applyAlignment="1" applyProtection="1">
      <alignment horizontal="center" vertical="center" shrinkToFit="1"/>
      <protection locked="0"/>
    </xf>
    <xf numFmtId="0" fontId="4" fillId="0" borderId="63"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31" fillId="0" borderId="80"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52"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174" xfId="0" applyFont="1" applyBorder="1" applyAlignment="1">
      <alignment horizontal="center" vertical="center" wrapText="1"/>
    </xf>
    <xf numFmtId="0" fontId="31" fillId="0" borderId="30" xfId="0" applyFont="1" applyBorder="1" applyAlignment="1">
      <alignment horizontal="center" vertical="center" wrapText="1"/>
    </xf>
    <xf numFmtId="0" fontId="34" fillId="0" borderId="1" xfId="0" applyFont="1" applyBorder="1" applyAlignment="1" applyProtection="1">
      <alignment horizontal="left" vertical="center" wrapText="1" shrinkToFit="1"/>
      <protection locked="0"/>
    </xf>
    <xf numFmtId="0" fontId="31" fillId="0" borderId="1" xfId="0" applyFont="1" applyBorder="1" applyAlignment="1">
      <alignment horizontal="center" vertical="center" shrinkToFit="1"/>
    </xf>
    <xf numFmtId="0" fontId="31" fillId="0" borderId="22" xfId="0" applyFont="1" applyBorder="1" applyAlignment="1">
      <alignment horizontal="center" vertical="center" wrapText="1" shrinkToFit="1"/>
    </xf>
    <xf numFmtId="0" fontId="31" fillId="0" borderId="23" xfId="0" applyFont="1" applyBorder="1" applyAlignment="1">
      <alignment horizontal="center" vertical="center" wrapText="1" shrinkToFit="1"/>
    </xf>
    <xf numFmtId="0" fontId="31" fillId="0" borderId="24" xfId="0" applyFont="1" applyBorder="1" applyAlignment="1">
      <alignment horizontal="center" vertical="center" wrapText="1" shrinkToFit="1"/>
    </xf>
    <xf numFmtId="177" fontId="35" fillId="0" borderId="22" xfId="0" applyNumberFormat="1" applyFont="1" applyBorder="1" applyAlignment="1" applyProtection="1">
      <alignment horizontal="center" vertical="top" shrinkToFit="1"/>
      <protection locked="0"/>
    </xf>
    <xf numFmtId="0" fontId="31" fillId="0" borderId="2" xfId="0" applyFont="1" applyBorder="1" applyAlignment="1">
      <alignment horizontal="center" vertical="center" wrapText="1"/>
    </xf>
    <xf numFmtId="177" fontId="35" fillId="0" borderId="1" xfId="0" applyNumberFormat="1" applyFont="1" applyBorder="1" applyAlignment="1" applyProtection="1">
      <alignment horizontal="center" vertical="top" shrinkToFit="1"/>
      <protection locked="0"/>
    </xf>
    <xf numFmtId="0" fontId="4" fillId="0" borderId="75" xfId="0" applyFont="1" applyBorder="1" applyAlignment="1">
      <alignment vertical="top" shrinkToFit="1"/>
    </xf>
    <xf numFmtId="0" fontId="4" fillId="0" borderId="76" xfId="0" applyFont="1" applyBorder="1" applyAlignment="1">
      <alignment vertical="top" shrinkToFit="1"/>
    </xf>
    <xf numFmtId="0" fontId="4" fillId="0" borderId="56" xfId="0" applyFont="1" applyBorder="1" applyAlignment="1">
      <alignment vertical="top" shrinkToFit="1"/>
    </xf>
    <xf numFmtId="0" fontId="4" fillId="0" borderId="29" xfId="0" applyFont="1" applyBorder="1" applyAlignment="1">
      <alignment vertical="top" shrinkToFit="1"/>
    </xf>
    <xf numFmtId="0" fontId="4" fillId="0" borderId="78" xfId="0" applyFont="1" applyBorder="1" applyAlignment="1">
      <alignment vertical="top" shrinkToFit="1"/>
    </xf>
    <xf numFmtId="0" fontId="4" fillId="0" borderId="79" xfId="0" applyFont="1" applyBorder="1" applyAlignment="1">
      <alignment vertical="top" shrinkToFit="1"/>
    </xf>
    <xf numFmtId="0" fontId="4" fillId="0" borderId="46" xfId="0" applyFont="1" applyBorder="1" applyAlignment="1">
      <alignment horizontal="left" vertical="top" shrinkToFit="1"/>
    </xf>
    <xf numFmtId="0" fontId="4" fillId="0" borderId="81" xfId="0" applyFont="1" applyBorder="1" applyAlignment="1">
      <alignment horizontal="left" vertical="top" shrinkToFit="1"/>
    </xf>
    <xf numFmtId="0" fontId="4" fillId="0" borderId="103" xfId="0" applyFont="1" applyBorder="1" applyAlignment="1">
      <alignment horizontal="left" vertical="top" shrinkToFit="1"/>
    </xf>
    <xf numFmtId="0" fontId="4" fillId="0" borderId="75" xfId="0" applyFont="1" applyBorder="1" applyAlignment="1">
      <alignment horizontal="left" vertical="top" shrinkToFit="1"/>
    </xf>
    <xf numFmtId="0" fontId="4" fillId="0" borderId="76" xfId="0" applyFont="1" applyBorder="1" applyAlignment="1">
      <alignment horizontal="left" vertical="top" shrinkToFit="1"/>
    </xf>
    <xf numFmtId="0" fontId="4" fillId="0" borderId="56" xfId="0" applyFont="1" applyBorder="1" applyAlignment="1">
      <alignment horizontal="left" vertical="top" shrinkToFit="1"/>
    </xf>
    <xf numFmtId="0" fontId="4" fillId="0" borderId="29" xfId="0" applyFont="1" applyBorder="1" applyAlignment="1">
      <alignment horizontal="left" vertical="top" shrinkToFit="1"/>
    </xf>
    <xf numFmtId="0" fontId="4" fillId="0" borderId="78" xfId="0" applyFont="1" applyBorder="1" applyAlignment="1">
      <alignment horizontal="left" vertical="top" shrinkToFit="1"/>
    </xf>
    <xf numFmtId="0" fontId="4" fillId="0" borderId="79" xfId="0" applyFont="1" applyBorder="1" applyAlignment="1">
      <alignment horizontal="left" vertical="top" shrinkToFit="1"/>
    </xf>
    <xf numFmtId="0" fontId="17" fillId="0" borderId="89" xfId="0" applyFont="1" applyBorder="1" applyAlignment="1">
      <alignment horizontal="center" vertical="center" shrinkToFit="1"/>
    </xf>
    <xf numFmtId="0" fontId="17" fillId="0" borderId="90" xfId="0" applyFont="1" applyBorder="1" applyAlignment="1">
      <alignment horizontal="center" vertical="center" shrinkToFit="1"/>
    </xf>
    <xf numFmtId="0" fontId="17" fillId="0" borderId="108"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88" xfId="0" applyFont="1" applyBorder="1" applyAlignment="1">
      <alignment horizontal="center" vertical="center" shrinkToFit="1"/>
    </xf>
    <xf numFmtId="0" fontId="4" fillId="0" borderId="46" xfId="0" applyFont="1" applyBorder="1" applyAlignment="1" applyProtection="1">
      <alignment horizontal="left" vertical="center" shrinkToFit="1"/>
      <protection locked="0"/>
    </xf>
    <xf numFmtId="0" fontId="4" fillId="0" borderId="81" xfId="0" applyFont="1" applyBorder="1" applyAlignment="1" applyProtection="1">
      <alignment horizontal="left" vertical="center" shrinkToFit="1"/>
      <protection locked="0"/>
    </xf>
    <xf numFmtId="0" fontId="4" fillId="0" borderId="103" xfId="0" applyFont="1" applyBorder="1" applyAlignment="1" applyProtection="1">
      <alignment horizontal="left" vertical="center" shrinkToFit="1"/>
      <protection locked="0"/>
    </xf>
    <xf numFmtId="0" fontId="4" fillId="0" borderId="85" xfId="0" applyFont="1" applyBorder="1" applyAlignment="1" applyProtection="1">
      <alignment horizontal="left" vertical="center" wrapText="1"/>
      <protection locked="0"/>
    </xf>
    <xf numFmtId="0" fontId="4" fillId="0" borderId="114" xfId="0" applyFont="1" applyBorder="1" applyAlignment="1" applyProtection="1">
      <alignment horizontal="left" vertical="center" wrapText="1"/>
      <protection locked="0"/>
    </xf>
    <xf numFmtId="0" fontId="31" fillId="0" borderId="85" xfId="0" applyFont="1" applyBorder="1" applyAlignment="1" applyProtection="1">
      <alignment horizontal="left" vertical="center" wrapText="1"/>
      <protection locked="0"/>
    </xf>
    <xf numFmtId="0" fontId="31" fillId="0" borderId="114" xfId="0" applyFont="1" applyBorder="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31" fillId="0" borderId="20" xfId="0" applyFont="1" applyBorder="1" applyAlignment="1" applyProtection="1">
      <alignment horizontal="left" vertical="center" wrapText="1"/>
      <protection locked="0"/>
    </xf>
  </cellXfs>
  <cellStyles count="1">
    <cellStyle name="標準" xfId="0" builtinId="0"/>
  </cellStyles>
  <dxfs count="2">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84666</xdr:colOff>
      <xdr:row>0</xdr:row>
      <xdr:rowOff>0</xdr:rowOff>
    </xdr:from>
    <xdr:to>
      <xdr:col>17</xdr:col>
      <xdr:colOff>428625</xdr:colOff>
      <xdr:row>2</xdr:row>
      <xdr:rowOff>127000</xdr:rowOff>
    </xdr:to>
    <xdr:sp macro="" textlink="">
      <xdr:nvSpPr>
        <xdr:cNvPr id="2" name="左矢印 1">
          <a:extLst>
            <a:ext uri="{FF2B5EF4-FFF2-40B4-BE49-F238E27FC236}">
              <a16:creationId xmlns:a16="http://schemas.microsoft.com/office/drawing/2014/main" id="{2D412808-0A6B-BEAF-E1A8-EEFB704E3C70}"/>
            </a:ext>
          </a:extLst>
        </xdr:cNvPr>
        <xdr:cNvSpPr/>
      </xdr:nvSpPr>
      <xdr:spPr>
        <a:xfrm>
          <a:off x="7933266" y="0"/>
          <a:ext cx="3772959" cy="6699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団体名は申請書表紙の団体名が反映されます。</a:t>
          </a:r>
          <a:endParaRPr kumimoji="1" lang="en-US" altLang="ja-JP" sz="1100"/>
        </a:p>
      </xdr:txBody>
    </xdr:sp>
    <xdr:clientData/>
  </xdr:twoCellAnchor>
  <xdr:twoCellAnchor>
    <xdr:from>
      <xdr:col>12</xdr:col>
      <xdr:colOff>155575</xdr:colOff>
      <xdr:row>4</xdr:row>
      <xdr:rowOff>371475</xdr:rowOff>
    </xdr:from>
    <xdr:to>
      <xdr:col>18</xdr:col>
      <xdr:colOff>351366</xdr:colOff>
      <xdr:row>8</xdr:row>
      <xdr:rowOff>171450</xdr:rowOff>
    </xdr:to>
    <xdr:sp macro="" textlink="">
      <xdr:nvSpPr>
        <xdr:cNvPr id="3" name="テキスト ボックス 2">
          <a:extLst>
            <a:ext uri="{FF2B5EF4-FFF2-40B4-BE49-F238E27FC236}">
              <a16:creationId xmlns:a16="http://schemas.microsoft.com/office/drawing/2014/main" id="{65E196F9-4B26-8D7A-D940-F813FC29B20B}"/>
            </a:ext>
          </a:extLst>
        </xdr:cNvPr>
        <xdr:cNvSpPr txBox="1"/>
      </xdr:nvSpPr>
      <xdr:spPr>
        <a:xfrm>
          <a:off x="7794625" y="1419225"/>
          <a:ext cx="4072466" cy="1362075"/>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注意事項！（</a:t>
          </a:r>
          <a:r>
            <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rPr>
            <a:t>HP</a:t>
          </a: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アップ時や印刷時は消去するか、印刷画面外に移動させてください）</a:t>
          </a:r>
          <a:endParaRPr kumimoji="1" lang="en-US" altLang="ja-JP" sz="1100" b="1">
            <a:latin typeface="メイリオ" panose="020B0604030504040204" pitchFamily="50" charset="-128"/>
            <a:ea typeface="メイリオ" panose="020B0604030504040204" pitchFamily="50" charset="-128"/>
            <a:cs typeface="メイリオ" panose="020B0604030504040204" pitchFamily="50" charset="-128"/>
          </a:endParaRPr>
        </a:p>
        <a:p>
          <a:pPr>
            <a:lnSpc>
              <a:spcPts val="1900"/>
            </a:lnSpc>
          </a:pPr>
          <a:r>
            <a:rPr kumimoji="1" lang="ja-JP" altLang="en-US" sz="1100" b="1">
              <a:latin typeface="メイリオ" panose="020B0604030504040204" pitchFamily="50" charset="-128"/>
              <a:ea typeface="メイリオ" panose="020B0604030504040204" pitchFamily="50" charset="-128"/>
              <a:cs typeface="メイリオ" panose="020B0604030504040204" pitchFamily="50" charset="-128"/>
            </a:rPr>
            <a:t>⑥・⑥説明欄、⑦・⑦説明欄・⑩・㉑・㉖の予算額の欄には自動計算が入っています。薄く色塗りしている部分です。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view="pageBreakPreview" zoomScaleNormal="100" zoomScaleSheetLayoutView="100" workbookViewId="0">
      <selection activeCell="C2" sqref="C2:H2"/>
    </sheetView>
  </sheetViews>
  <sheetFormatPr defaultRowHeight="13.5" x14ac:dyDescent="0.15"/>
  <cols>
    <col min="1" max="1" width="5" style="1" customWidth="1"/>
    <col min="2" max="2" width="4.375" style="1" customWidth="1"/>
    <col min="3" max="3" width="2.125" style="1" customWidth="1"/>
    <col min="4"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13.25" style="1" customWidth="1"/>
    <col min="17" max="17" width="6.875" style="1" customWidth="1"/>
    <col min="18" max="16384" width="9" style="1"/>
  </cols>
  <sheetData>
    <row r="1" spans="1:18" ht="18" customHeight="1" thickBot="1" x14ac:dyDescent="0.2">
      <c r="B1" s="6"/>
      <c r="Q1" s="5" t="s">
        <v>154</v>
      </c>
      <c r="R1" s="7"/>
    </row>
    <row r="2" spans="1:18" ht="27.75" customHeight="1" thickBot="1" x14ac:dyDescent="0.2">
      <c r="A2" s="278" t="s">
        <v>125</v>
      </c>
      <c r="B2" s="279"/>
      <c r="C2" s="485"/>
      <c r="D2" s="486"/>
      <c r="E2" s="486"/>
      <c r="F2" s="486"/>
      <c r="G2" s="486"/>
      <c r="H2" s="487"/>
      <c r="I2" s="95"/>
      <c r="J2" s="10" t="s">
        <v>26</v>
      </c>
      <c r="K2" s="284"/>
      <c r="L2" s="284"/>
      <c r="M2" s="283" t="s">
        <v>4</v>
      </c>
      <c r="N2" s="283"/>
      <c r="O2" s="285" t="s">
        <v>6</v>
      </c>
      <c r="P2" s="286"/>
      <c r="Q2" s="286"/>
    </row>
    <row r="3" spans="1:18" ht="27.75" customHeight="1" thickBot="1" x14ac:dyDescent="0.2">
      <c r="A3" s="280" t="s">
        <v>126</v>
      </c>
      <c r="B3" s="281"/>
      <c r="C3" s="488"/>
      <c r="D3" s="489"/>
      <c r="E3" s="489"/>
      <c r="F3" s="489"/>
      <c r="G3" s="489"/>
      <c r="H3" s="490"/>
      <c r="I3" s="9"/>
      <c r="J3" s="3"/>
      <c r="K3" s="3"/>
      <c r="L3" s="3"/>
      <c r="M3" s="282"/>
      <c r="N3" s="282"/>
      <c r="O3" s="161"/>
      <c r="P3" s="282"/>
      <c r="Q3" s="282"/>
    </row>
    <row r="4" spans="1:18" ht="5.25" customHeight="1" x14ac:dyDescent="0.15">
      <c r="N4" s="96"/>
      <c r="O4" s="231"/>
      <c r="P4" s="232"/>
      <c r="Q4" s="232"/>
    </row>
    <row r="5" spans="1:18" ht="32.25" customHeight="1" x14ac:dyDescent="0.15">
      <c r="B5" s="233" t="s">
        <v>153</v>
      </c>
      <c r="C5" s="234"/>
      <c r="D5" s="234"/>
      <c r="E5" s="234"/>
      <c r="F5" s="234"/>
      <c r="G5" s="234"/>
      <c r="H5" s="234"/>
      <c r="I5" s="234"/>
      <c r="J5" s="234"/>
      <c r="K5" s="234"/>
      <c r="L5" s="234"/>
      <c r="M5" s="234"/>
      <c r="N5" s="234"/>
      <c r="O5" s="234"/>
      <c r="P5" s="234"/>
      <c r="Q5" s="234"/>
    </row>
    <row r="6" spans="1:18" ht="4.5" customHeight="1" x14ac:dyDescent="0.15">
      <c r="D6" s="2"/>
      <c r="E6" s="3"/>
      <c r="F6" s="3"/>
      <c r="G6" s="3"/>
      <c r="H6" s="3"/>
      <c r="I6" s="3"/>
      <c r="J6" s="3"/>
      <c r="K6" s="3"/>
      <c r="L6" s="3"/>
      <c r="M6" s="3"/>
      <c r="N6" s="3"/>
      <c r="O6" s="3"/>
      <c r="P6" s="3"/>
      <c r="Q6" s="3"/>
    </row>
    <row r="7" spans="1:18" ht="18.75" customHeight="1" x14ac:dyDescent="0.15">
      <c r="B7" s="50" t="s">
        <v>156</v>
      </c>
      <c r="C7" s="50"/>
      <c r="D7" s="50"/>
      <c r="E7" s="50"/>
      <c r="F7" s="50"/>
      <c r="G7" s="50"/>
      <c r="H7" s="50"/>
      <c r="I7" s="50"/>
      <c r="J7" s="50"/>
      <c r="K7" s="50"/>
      <c r="L7" s="51"/>
      <c r="M7" s="51"/>
      <c r="N7" s="235" t="s">
        <v>103</v>
      </c>
      <c r="O7" s="235"/>
      <c r="P7" s="235"/>
      <c r="Q7" s="235"/>
    </row>
    <row r="8" spans="1:18" ht="18.75" customHeight="1" thickBot="1" x14ac:dyDescent="0.2">
      <c r="B8" s="229" t="s">
        <v>155</v>
      </c>
      <c r="C8" s="230"/>
      <c r="D8" s="230"/>
      <c r="E8" s="230"/>
      <c r="F8" s="230"/>
      <c r="G8" s="230"/>
      <c r="H8" s="230"/>
      <c r="I8" s="230"/>
      <c r="J8" s="230"/>
      <c r="K8" s="230"/>
      <c r="L8" s="230"/>
      <c r="M8" s="230"/>
      <c r="N8" s="230"/>
      <c r="O8" s="230"/>
      <c r="P8" s="230"/>
      <c r="Q8" s="230"/>
    </row>
    <row r="9" spans="1:18" ht="23.25" customHeight="1" x14ac:dyDescent="0.15">
      <c r="B9" s="241" t="s">
        <v>12</v>
      </c>
      <c r="C9" s="263" t="s">
        <v>2</v>
      </c>
      <c r="D9" s="264"/>
      <c r="E9" s="264"/>
      <c r="F9" s="265"/>
      <c r="G9" s="245"/>
      <c r="H9" s="246"/>
      <c r="I9" s="246"/>
      <c r="J9" s="246"/>
      <c r="K9" s="246"/>
      <c r="L9" s="246"/>
      <c r="M9" s="246"/>
      <c r="N9" s="246"/>
      <c r="O9" s="246"/>
      <c r="P9" s="246"/>
      <c r="Q9" s="247"/>
      <c r="R9" s="4"/>
    </row>
    <row r="10" spans="1:18" ht="39" customHeight="1" thickBot="1" x14ac:dyDescent="0.2">
      <c r="B10" s="242"/>
      <c r="C10" s="274" t="s">
        <v>11</v>
      </c>
      <c r="D10" s="275"/>
      <c r="E10" s="275"/>
      <c r="F10" s="276"/>
      <c r="G10" s="248"/>
      <c r="H10" s="249"/>
      <c r="I10" s="249"/>
      <c r="J10" s="249"/>
      <c r="K10" s="249"/>
      <c r="L10" s="249"/>
      <c r="M10" s="249"/>
      <c r="N10" s="249"/>
      <c r="O10" s="249"/>
      <c r="P10" s="249"/>
      <c r="Q10" s="250"/>
      <c r="R10" s="4"/>
    </row>
    <row r="11" spans="1:18" ht="29.25" customHeight="1" x14ac:dyDescent="0.15">
      <c r="B11" s="242"/>
      <c r="C11" s="263" t="s">
        <v>13</v>
      </c>
      <c r="D11" s="264"/>
      <c r="E11" s="264"/>
      <c r="F11" s="265"/>
      <c r="G11" s="251"/>
      <c r="H11" s="252"/>
      <c r="I11" s="252"/>
      <c r="J11" s="252"/>
      <c r="K11" s="67" t="s">
        <v>94</v>
      </c>
      <c r="L11" s="473" t="s">
        <v>8</v>
      </c>
      <c r="M11" s="474"/>
      <c r="N11" s="474"/>
      <c r="O11" s="474"/>
      <c r="P11" s="474"/>
      <c r="Q11" s="475"/>
      <c r="R11" s="4"/>
    </row>
    <row r="12" spans="1:18" ht="23.25" customHeight="1" x14ac:dyDescent="0.15">
      <c r="B12" s="242"/>
      <c r="C12" s="196" t="s">
        <v>93</v>
      </c>
      <c r="D12" s="197"/>
      <c r="E12" s="197"/>
      <c r="F12" s="198"/>
      <c r="G12" s="259"/>
      <c r="H12" s="260"/>
      <c r="I12" s="260"/>
      <c r="J12" s="260"/>
      <c r="K12" s="68" t="s">
        <v>95</v>
      </c>
      <c r="L12" s="253"/>
      <c r="M12" s="254"/>
      <c r="N12" s="254"/>
      <c r="O12" s="39" t="s">
        <v>17</v>
      </c>
      <c r="P12" s="254"/>
      <c r="Q12" s="255"/>
      <c r="R12" s="4"/>
    </row>
    <row r="13" spans="1:18" ht="23.25" customHeight="1" thickBot="1" x14ac:dyDescent="0.2">
      <c r="B13" s="242"/>
      <c r="C13" s="199"/>
      <c r="D13" s="200"/>
      <c r="E13" s="200"/>
      <c r="F13" s="201"/>
      <c r="G13" s="261"/>
      <c r="H13" s="262"/>
      <c r="I13" s="262"/>
      <c r="J13" s="262"/>
      <c r="K13" s="65" t="s">
        <v>14</v>
      </c>
      <c r="L13" s="256"/>
      <c r="M13" s="257"/>
      <c r="N13" s="257"/>
      <c r="O13" s="257"/>
      <c r="P13" s="257"/>
      <c r="Q13" s="258"/>
      <c r="R13" s="4"/>
    </row>
    <row r="14" spans="1:18" ht="23.25" customHeight="1" x14ac:dyDescent="0.15">
      <c r="B14" s="242"/>
      <c r="C14" s="263" t="s">
        <v>2</v>
      </c>
      <c r="D14" s="264"/>
      <c r="E14" s="264"/>
      <c r="F14" s="265"/>
      <c r="G14" s="202"/>
      <c r="H14" s="203"/>
      <c r="I14" s="203"/>
      <c r="J14" s="203"/>
      <c r="K14" s="236" t="s">
        <v>15</v>
      </c>
      <c r="L14" s="467" t="s">
        <v>8</v>
      </c>
      <c r="M14" s="468"/>
      <c r="N14" s="468"/>
      <c r="O14" s="468"/>
      <c r="P14" s="468"/>
      <c r="Q14" s="469"/>
      <c r="R14" s="4"/>
    </row>
    <row r="15" spans="1:18" ht="12.75" customHeight="1" x14ac:dyDescent="0.15">
      <c r="B15" s="242"/>
      <c r="C15" s="179" t="s">
        <v>105</v>
      </c>
      <c r="D15" s="180"/>
      <c r="E15" s="180"/>
      <c r="F15" s="266"/>
      <c r="G15" s="213"/>
      <c r="H15" s="214"/>
      <c r="I15" s="214"/>
      <c r="J15" s="214"/>
      <c r="K15" s="237"/>
      <c r="L15" s="470"/>
      <c r="M15" s="471"/>
      <c r="N15" s="471"/>
      <c r="O15" s="471"/>
      <c r="P15" s="471"/>
      <c r="Q15" s="472"/>
      <c r="R15" s="4"/>
    </row>
    <row r="16" spans="1:18" ht="23.25" customHeight="1" x14ac:dyDescent="0.15">
      <c r="B16" s="242"/>
      <c r="C16" s="181"/>
      <c r="D16" s="182"/>
      <c r="E16" s="182"/>
      <c r="F16" s="267"/>
      <c r="G16" s="216"/>
      <c r="H16" s="217"/>
      <c r="I16" s="217"/>
      <c r="J16" s="218"/>
      <c r="K16" s="64" t="s">
        <v>16</v>
      </c>
      <c r="L16" s="204"/>
      <c r="M16" s="205"/>
      <c r="N16" s="206"/>
      <c r="O16" s="39" t="s">
        <v>17</v>
      </c>
      <c r="P16" s="204"/>
      <c r="Q16" s="222"/>
      <c r="R16" s="4"/>
    </row>
    <row r="17" spans="2:18" ht="23.25" customHeight="1" thickBot="1" x14ac:dyDescent="0.2">
      <c r="B17" s="242"/>
      <c r="C17" s="183"/>
      <c r="D17" s="184"/>
      <c r="E17" s="184"/>
      <c r="F17" s="277"/>
      <c r="G17" s="238"/>
      <c r="H17" s="239"/>
      <c r="I17" s="239"/>
      <c r="J17" s="240"/>
      <c r="K17" s="65" t="s">
        <v>14</v>
      </c>
      <c r="L17" s="207"/>
      <c r="M17" s="207"/>
      <c r="N17" s="208"/>
      <c r="O17" s="208"/>
      <c r="P17" s="208"/>
      <c r="Q17" s="209"/>
      <c r="R17" s="4"/>
    </row>
    <row r="18" spans="2:18" ht="22.5" customHeight="1" x14ac:dyDescent="0.15">
      <c r="B18" s="243"/>
      <c r="C18" s="263" t="s">
        <v>2</v>
      </c>
      <c r="D18" s="264"/>
      <c r="E18" s="264"/>
      <c r="F18" s="265"/>
      <c r="G18" s="210"/>
      <c r="H18" s="210"/>
      <c r="I18" s="210"/>
      <c r="J18" s="210"/>
      <c r="K18" s="211" t="s">
        <v>15</v>
      </c>
      <c r="L18" s="476" t="s">
        <v>8</v>
      </c>
      <c r="M18" s="477"/>
      <c r="N18" s="477"/>
      <c r="O18" s="477"/>
      <c r="P18" s="477"/>
      <c r="Q18" s="478"/>
      <c r="R18" s="4"/>
    </row>
    <row r="19" spans="2:18" ht="12.75" customHeight="1" x14ac:dyDescent="0.15">
      <c r="B19" s="243"/>
      <c r="C19" s="179" t="s">
        <v>106</v>
      </c>
      <c r="D19" s="180"/>
      <c r="E19" s="180"/>
      <c r="F19" s="266"/>
      <c r="G19" s="213"/>
      <c r="H19" s="214"/>
      <c r="I19" s="214"/>
      <c r="J19" s="215"/>
      <c r="K19" s="212"/>
      <c r="L19" s="479"/>
      <c r="M19" s="480"/>
      <c r="N19" s="480"/>
      <c r="O19" s="480"/>
      <c r="P19" s="480"/>
      <c r="Q19" s="481"/>
      <c r="R19" s="4"/>
    </row>
    <row r="20" spans="2:18" ht="23.25" customHeight="1" x14ac:dyDescent="0.15">
      <c r="B20" s="243"/>
      <c r="C20" s="181"/>
      <c r="D20" s="182"/>
      <c r="E20" s="182"/>
      <c r="F20" s="267"/>
      <c r="G20" s="216"/>
      <c r="H20" s="217"/>
      <c r="I20" s="217"/>
      <c r="J20" s="218"/>
      <c r="K20" s="39" t="s">
        <v>16</v>
      </c>
      <c r="L20" s="204"/>
      <c r="M20" s="205"/>
      <c r="N20" s="225"/>
      <c r="O20" s="39" t="s">
        <v>17</v>
      </c>
      <c r="P20" s="204"/>
      <c r="Q20" s="222"/>
      <c r="R20" s="4"/>
    </row>
    <row r="21" spans="2:18" ht="23.25" customHeight="1" thickBot="1" x14ac:dyDescent="0.2">
      <c r="B21" s="244"/>
      <c r="C21" s="268"/>
      <c r="D21" s="269"/>
      <c r="E21" s="269"/>
      <c r="F21" s="270"/>
      <c r="G21" s="219"/>
      <c r="H21" s="220"/>
      <c r="I21" s="220"/>
      <c r="J21" s="221"/>
      <c r="K21" s="82" t="s">
        <v>14</v>
      </c>
      <c r="L21" s="226"/>
      <c r="M21" s="226"/>
      <c r="N21" s="227"/>
      <c r="O21" s="227"/>
      <c r="P21" s="227"/>
      <c r="Q21" s="228"/>
      <c r="R21" s="4"/>
    </row>
    <row r="22" spans="2:18" ht="48" customHeight="1" thickTop="1" x14ac:dyDescent="0.15">
      <c r="B22" s="271" t="s">
        <v>107</v>
      </c>
      <c r="C22" s="272"/>
      <c r="D22" s="272"/>
      <c r="E22" s="272"/>
      <c r="F22" s="273"/>
      <c r="G22" s="177"/>
      <c r="H22" s="178"/>
      <c r="I22" s="178"/>
      <c r="J22" s="178"/>
      <c r="K22" s="83" t="s">
        <v>20</v>
      </c>
      <c r="L22" s="223" t="s">
        <v>129</v>
      </c>
      <c r="M22" s="224"/>
      <c r="N22" s="482"/>
      <c r="O22" s="483"/>
      <c r="P22" s="483"/>
      <c r="Q22" s="484"/>
      <c r="R22" s="4"/>
    </row>
    <row r="23" spans="2:18" ht="21.95" customHeight="1" x14ac:dyDescent="0.15">
      <c r="B23" s="179" t="s">
        <v>104</v>
      </c>
      <c r="C23" s="180"/>
      <c r="D23" s="118" t="s">
        <v>141</v>
      </c>
      <c r="E23" s="110" t="s">
        <v>142</v>
      </c>
      <c r="F23" s="109"/>
      <c r="G23" s="111"/>
      <c r="H23" s="111"/>
      <c r="I23" s="185" t="s">
        <v>145</v>
      </c>
      <c r="J23" s="186"/>
      <c r="K23" s="186"/>
      <c r="L23" s="186"/>
      <c r="M23" s="186"/>
      <c r="N23" s="186"/>
      <c r="O23" s="186"/>
      <c r="P23" s="186"/>
      <c r="Q23" s="187"/>
      <c r="R23" s="4"/>
    </row>
    <row r="24" spans="2:18" ht="21.95" customHeight="1" x14ac:dyDescent="0.15">
      <c r="B24" s="181"/>
      <c r="C24" s="182"/>
      <c r="D24" s="119" t="s">
        <v>141</v>
      </c>
      <c r="E24" s="113" t="s">
        <v>143</v>
      </c>
      <c r="F24" s="112"/>
      <c r="G24" s="114"/>
      <c r="H24" s="114"/>
      <c r="I24" s="188" t="s">
        <v>150</v>
      </c>
      <c r="J24" s="189"/>
      <c r="K24" s="189"/>
      <c r="L24" s="189"/>
      <c r="M24" s="189"/>
      <c r="N24" s="189"/>
      <c r="O24" s="189"/>
      <c r="P24" s="189"/>
      <c r="Q24" s="190"/>
      <c r="R24" s="4"/>
    </row>
    <row r="25" spans="2:18" ht="21.95" customHeight="1" thickBot="1" x14ac:dyDescent="0.2">
      <c r="B25" s="183"/>
      <c r="C25" s="184"/>
      <c r="D25" s="120" t="s">
        <v>141</v>
      </c>
      <c r="E25" s="194" t="s">
        <v>144</v>
      </c>
      <c r="F25" s="194"/>
      <c r="G25" s="194"/>
      <c r="H25" s="195"/>
      <c r="I25" s="191" t="s">
        <v>146</v>
      </c>
      <c r="J25" s="192"/>
      <c r="K25" s="192"/>
      <c r="L25" s="192"/>
      <c r="M25" s="192"/>
      <c r="N25" s="192"/>
      <c r="O25" s="192"/>
      <c r="P25" s="192"/>
      <c r="Q25" s="193"/>
      <c r="R25" s="4"/>
    </row>
    <row r="26" spans="2:18" ht="6" customHeight="1" x14ac:dyDescent="0.15">
      <c r="B26" s="80"/>
      <c r="C26" s="81"/>
      <c r="D26" s="74"/>
      <c r="E26" s="75"/>
      <c r="F26" s="75"/>
      <c r="G26" s="75"/>
      <c r="H26" s="75"/>
      <c r="I26" s="76"/>
      <c r="J26" s="76"/>
      <c r="K26" s="76"/>
      <c r="L26" s="76"/>
      <c r="M26" s="76"/>
      <c r="N26" s="77"/>
      <c r="O26" s="78"/>
      <c r="P26" s="77"/>
      <c r="Q26" s="79"/>
      <c r="R26" s="4"/>
    </row>
    <row r="27" spans="2:18" ht="19.5" customHeight="1" thickBot="1" x14ac:dyDescent="0.2">
      <c r="B27" s="79" t="s">
        <v>30</v>
      </c>
      <c r="C27" s="81"/>
      <c r="D27" s="74"/>
      <c r="E27" s="75"/>
      <c r="F27" s="75"/>
      <c r="G27" s="75"/>
      <c r="H27" s="75"/>
      <c r="I27" s="76"/>
      <c r="J27" s="76"/>
      <c r="K27" s="76"/>
      <c r="L27" s="76"/>
      <c r="M27" s="76"/>
      <c r="N27" s="77"/>
      <c r="O27" s="78"/>
      <c r="P27" s="77"/>
      <c r="Q27" s="79"/>
      <c r="R27" s="4"/>
    </row>
    <row r="28" spans="2:18" ht="24.75" customHeight="1" x14ac:dyDescent="0.15">
      <c r="B28" s="52" t="s">
        <v>33</v>
      </c>
      <c r="C28" s="89"/>
      <c r="D28" s="89"/>
      <c r="E28" s="89"/>
      <c r="F28" s="89"/>
      <c r="G28" s="89"/>
      <c r="H28" s="89"/>
      <c r="I28" s="89"/>
      <c r="J28" s="89"/>
      <c r="K28" s="89"/>
      <c r="L28" s="89"/>
      <c r="M28" s="89"/>
      <c r="N28" s="89"/>
      <c r="O28" s="89"/>
      <c r="P28" s="89"/>
      <c r="Q28" s="90"/>
    </row>
    <row r="29" spans="2:18" ht="26.1" customHeight="1" x14ac:dyDescent="0.15">
      <c r="B29" s="162"/>
      <c r="C29" s="163"/>
      <c r="D29" s="163"/>
      <c r="E29" s="163"/>
      <c r="F29" s="163"/>
      <c r="G29" s="163"/>
      <c r="H29" s="163"/>
      <c r="I29" s="163"/>
      <c r="J29" s="163"/>
      <c r="K29" s="163"/>
      <c r="L29" s="163"/>
      <c r="M29" s="163"/>
      <c r="N29" s="163"/>
      <c r="O29" s="163"/>
      <c r="P29" s="163"/>
      <c r="Q29" s="164"/>
    </row>
    <row r="30" spans="2:18" ht="26.1" customHeight="1" x14ac:dyDescent="0.15">
      <c r="B30" s="162"/>
      <c r="C30" s="163"/>
      <c r="D30" s="163"/>
      <c r="E30" s="163"/>
      <c r="F30" s="163"/>
      <c r="G30" s="163"/>
      <c r="H30" s="163"/>
      <c r="I30" s="163"/>
      <c r="J30" s="163"/>
      <c r="K30" s="163"/>
      <c r="L30" s="163"/>
      <c r="M30" s="163"/>
      <c r="N30" s="163"/>
      <c r="O30" s="163"/>
      <c r="P30" s="163"/>
      <c r="Q30" s="164"/>
    </row>
    <row r="31" spans="2:18" ht="26.1" customHeight="1" thickBot="1" x14ac:dyDescent="0.2">
      <c r="B31" s="171"/>
      <c r="C31" s="172"/>
      <c r="D31" s="172"/>
      <c r="E31" s="172"/>
      <c r="F31" s="172"/>
      <c r="G31" s="172"/>
      <c r="H31" s="172"/>
      <c r="I31" s="172"/>
      <c r="J31" s="172"/>
      <c r="K31" s="172"/>
      <c r="L31" s="172"/>
      <c r="M31" s="172"/>
      <c r="N31" s="172"/>
      <c r="O31" s="172"/>
      <c r="P31" s="172"/>
      <c r="Q31" s="173"/>
    </row>
    <row r="32" spans="2:18" ht="24.75" customHeight="1" x14ac:dyDescent="0.15">
      <c r="B32" s="97" t="s">
        <v>22</v>
      </c>
      <c r="C32" s="92"/>
      <c r="D32" s="92"/>
      <c r="E32" s="92"/>
      <c r="F32" s="92"/>
      <c r="G32" s="92"/>
      <c r="H32" s="92"/>
      <c r="I32" s="92"/>
      <c r="J32" s="92"/>
      <c r="K32" s="92"/>
      <c r="L32" s="92"/>
      <c r="M32" s="92"/>
      <c r="N32" s="92"/>
      <c r="O32" s="92"/>
      <c r="P32" s="93"/>
      <c r="Q32" s="90"/>
    </row>
    <row r="33" spans="2:17" ht="26.1" customHeight="1" x14ac:dyDescent="0.15">
      <c r="B33" s="162"/>
      <c r="C33" s="163"/>
      <c r="D33" s="163"/>
      <c r="E33" s="163"/>
      <c r="F33" s="163"/>
      <c r="G33" s="163"/>
      <c r="H33" s="163"/>
      <c r="I33" s="163"/>
      <c r="J33" s="163"/>
      <c r="K33" s="163"/>
      <c r="L33" s="163"/>
      <c r="M33" s="163"/>
      <c r="N33" s="163"/>
      <c r="O33" s="163"/>
      <c r="P33" s="163"/>
      <c r="Q33" s="164"/>
    </row>
    <row r="34" spans="2:17" ht="26.1" customHeight="1" x14ac:dyDescent="0.15">
      <c r="B34" s="162"/>
      <c r="C34" s="163"/>
      <c r="D34" s="163"/>
      <c r="E34" s="163"/>
      <c r="F34" s="163"/>
      <c r="G34" s="163"/>
      <c r="H34" s="163"/>
      <c r="I34" s="163"/>
      <c r="J34" s="163"/>
      <c r="K34" s="163"/>
      <c r="L34" s="163"/>
      <c r="M34" s="163"/>
      <c r="N34" s="163"/>
      <c r="O34" s="163"/>
      <c r="P34" s="163"/>
      <c r="Q34" s="164"/>
    </row>
    <row r="35" spans="2:17" ht="26.1" customHeight="1" thickBot="1" x14ac:dyDescent="0.2">
      <c r="B35" s="174"/>
      <c r="C35" s="175"/>
      <c r="D35" s="175"/>
      <c r="E35" s="175"/>
      <c r="F35" s="175"/>
      <c r="G35" s="175"/>
      <c r="H35" s="175"/>
      <c r="I35" s="175"/>
      <c r="J35" s="175"/>
      <c r="K35" s="175"/>
      <c r="L35" s="175"/>
      <c r="M35" s="175"/>
      <c r="N35" s="175"/>
      <c r="O35" s="175"/>
      <c r="P35" s="175"/>
      <c r="Q35" s="176"/>
    </row>
    <row r="36" spans="2:17" ht="18.75" customHeight="1" x14ac:dyDescent="0.15">
      <c r="B36" s="52" t="s">
        <v>34</v>
      </c>
      <c r="C36" s="53"/>
      <c r="D36" s="53"/>
      <c r="E36" s="53"/>
      <c r="F36" s="53"/>
      <c r="G36" s="53"/>
      <c r="H36" s="53"/>
      <c r="I36" s="53"/>
      <c r="J36" s="53"/>
      <c r="K36" s="54"/>
      <c r="L36" s="121" t="s">
        <v>6</v>
      </c>
      <c r="M36" s="122"/>
      <c r="N36" s="122"/>
      <c r="O36" s="123"/>
      <c r="P36" s="91" t="s">
        <v>108</v>
      </c>
      <c r="Q36" s="88"/>
    </row>
    <row r="37" spans="2:17" ht="26.1" customHeight="1" x14ac:dyDescent="0.15">
      <c r="B37" s="162"/>
      <c r="C37" s="163"/>
      <c r="D37" s="163"/>
      <c r="E37" s="163"/>
      <c r="F37" s="163"/>
      <c r="G37" s="163"/>
      <c r="H37" s="163"/>
      <c r="I37" s="163"/>
      <c r="J37" s="163"/>
      <c r="K37" s="164"/>
      <c r="L37" s="168" t="s">
        <v>147</v>
      </c>
      <c r="M37" s="169"/>
      <c r="N37" s="169"/>
      <c r="O37" s="170"/>
      <c r="P37" s="84"/>
      <c r="Q37" s="85"/>
    </row>
    <row r="38" spans="2:17" ht="26.1" customHeight="1" x14ac:dyDescent="0.15">
      <c r="B38" s="162"/>
      <c r="C38" s="163"/>
      <c r="D38" s="163"/>
      <c r="E38" s="163"/>
      <c r="F38" s="163"/>
      <c r="G38" s="163"/>
      <c r="H38" s="163"/>
      <c r="I38" s="163"/>
      <c r="J38" s="163"/>
      <c r="K38" s="164"/>
      <c r="L38" s="117"/>
      <c r="M38" s="115"/>
      <c r="N38" s="115"/>
      <c r="O38" s="116"/>
      <c r="P38" s="84"/>
      <c r="Q38" s="85"/>
    </row>
    <row r="39" spans="2:17" ht="26.1" customHeight="1" thickBot="1" x14ac:dyDescent="0.2">
      <c r="B39" s="171"/>
      <c r="C39" s="172"/>
      <c r="D39" s="172"/>
      <c r="E39" s="172"/>
      <c r="F39" s="172"/>
      <c r="G39" s="172"/>
      <c r="H39" s="172"/>
      <c r="I39" s="172"/>
      <c r="J39" s="172"/>
      <c r="K39" s="173"/>
      <c r="L39" s="165" t="s">
        <v>133</v>
      </c>
      <c r="M39" s="166"/>
      <c r="N39" s="166"/>
      <c r="O39" s="167"/>
      <c r="P39" s="86"/>
      <c r="Q39" s="87"/>
    </row>
  </sheetData>
  <sheetProtection selectLockedCells="1"/>
  <mergeCells count="64">
    <mergeCell ref="L14:Q15"/>
    <mergeCell ref="L18:Q19"/>
    <mergeCell ref="A2:B2"/>
    <mergeCell ref="A3:B3"/>
    <mergeCell ref="P3:Q3"/>
    <mergeCell ref="M2:N2"/>
    <mergeCell ref="K2:L2"/>
    <mergeCell ref="M3:N3"/>
    <mergeCell ref="C2:H2"/>
    <mergeCell ref="O2:Q2"/>
    <mergeCell ref="C3:H3"/>
    <mergeCell ref="C18:F18"/>
    <mergeCell ref="C19:F21"/>
    <mergeCell ref="B22:F22"/>
    <mergeCell ref="C9:F9"/>
    <mergeCell ref="C10:F10"/>
    <mergeCell ref="C11:F11"/>
    <mergeCell ref="C14:F14"/>
    <mergeCell ref="C15:F17"/>
    <mergeCell ref="B8:Q8"/>
    <mergeCell ref="O4:Q4"/>
    <mergeCell ref="B5:Q5"/>
    <mergeCell ref="N7:Q7"/>
    <mergeCell ref="K14:K15"/>
    <mergeCell ref="G15:J17"/>
    <mergeCell ref="B9:B21"/>
    <mergeCell ref="G9:Q9"/>
    <mergeCell ref="G10:Q10"/>
    <mergeCell ref="G11:J11"/>
    <mergeCell ref="L11:Q11"/>
    <mergeCell ref="L12:N12"/>
    <mergeCell ref="P12:Q12"/>
    <mergeCell ref="L13:Q13"/>
    <mergeCell ref="G12:J13"/>
    <mergeCell ref="C12:F13"/>
    <mergeCell ref="G14:J14"/>
    <mergeCell ref="N22:Q22"/>
    <mergeCell ref="L16:N16"/>
    <mergeCell ref="L17:Q17"/>
    <mergeCell ref="G18:J18"/>
    <mergeCell ref="K18:K19"/>
    <mergeCell ref="G19:J21"/>
    <mergeCell ref="P20:Q20"/>
    <mergeCell ref="P16:Q16"/>
    <mergeCell ref="L22:M22"/>
    <mergeCell ref="L20:N20"/>
    <mergeCell ref="L21:Q21"/>
    <mergeCell ref="G22:J22"/>
    <mergeCell ref="B23:C25"/>
    <mergeCell ref="I23:Q23"/>
    <mergeCell ref="I24:Q24"/>
    <mergeCell ref="I25:Q25"/>
    <mergeCell ref="E25:H25"/>
    <mergeCell ref="B29:Q29"/>
    <mergeCell ref="B30:Q30"/>
    <mergeCell ref="L39:O39"/>
    <mergeCell ref="L37:O37"/>
    <mergeCell ref="B33:Q33"/>
    <mergeCell ref="B34:Q34"/>
    <mergeCell ref="B31:Q31"/>
    <mergeCell ref="B39:K39"/>
    <mergeCell ref="B35:Q35"/>
    <mergeCell ref="B37:K37"/>
    <mergeCell ref="B38:K38"/>
  </mergeCells>
  <phoneticPr fontId="1"/>
  <dataValidations count="1">
    <dataValidation imeMode="off" allowBlank="1" showInputMessage="1" showErrorMessage="1" sqref="L13:Q13 L17:Q17 L21:Q21 L12:N12 P12:Q12" xr:uid="{00000000-0002-0000-0000-000000000000}"/>
  </dataValidations>
  <printOptions horizontalCentered="1" verticalCentered="1"/>
  <pageMargins left="0.39370078740157483" right="0" top="7.874015748031496E-2" bottom="0.15748031496062992" header="3.937007874015748E-2" footer="0"/>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view="pageBreakPreview" topLeftCell="A26" zoomScaleNormal="100" zoomScaleSheetLayoutView="100" zoomScalePageLayoutView="80" workbookViewId="0">
      <selection activeCell="C5" sqref="C5:D5"/>
    </sheetView>
  </sheetViews>
  <sheetFormatPr defaultRowHeight="13.5" x14ac:dyDescent="0.15"/>
  <cols>
    <col min="1" max="2" width="4.5" style="1" customWidth="1"/>
    <col min="3" max="3" width="3" style="1" customWidth="1"/>
    <col min="4" max="4" width="23.75" style="1" customWidth="1"/>
    <col min="5" max="6" width="13.625" style="1" customWidth="1"/>
    <col min="7" max="7" width="21" style="1" customWidth="1"/>
    <col min="8" max="8" width="2.375" style="1" customWidth="1"/>
    <col min="9" max="9" width="10.625" style="1" customWidth="1"/>
    <col min="10" max="11" width="3" style="1" customWidth="1"/>
    <col min="12" max="12" width="3.125" style="1" customWidth="1"/>
    <col min="13" max="16" width="9" style="1"/>
    <col min="17" max="17" width="5.875" style="1" customWidth="1"/>
    <col min="18" max="16384" width="9" style="1"/>
  </cols>
  <sheetData>
    <row r="1" spans="1:15" ht="18" customHeight="1" x14ac:dyDescent="0.15">
      <c r="G1" s="387" t="s">
        <v>157</v>
      </c>
      <c r="H1" s="387"/>
      <c r="I1" s="387"/>
      <c r="J1" s="387"/>
      <c r="K1" s="387"/>
      <c r="L1" s="28"/>
    </row>
    <row r="2" spans="1:15" ht="24.75" customHeight="1" x14ac:dyDescent="0.15">
      <c r="A2" s="8" t="s">
        <v>21</v>
      </c>
      <c r="F2" s="28" t="s">
        <v>45</v>
      </c>
      <c r="G2" s="388">
        <f>'申込書 '!G10</f>
        <v>0</v>
      </c>
      <c r="H2" s="388"/>
      <c r="I2" s="388"/>
      <c r="J2" s="388"/>
      <c r="K2" s="388"/>
      <c r="L2" s="124"/>
    </row>
    <row r="3" spans="1:15" ht="17.25" customHeight="1" thickBot="1" x14ac:dyDescent="0.2">
      <c r="A3" s="389" t="s">
        <v>102</v>
      </c>
      <c r="B3" s="389"/>
      <c r="C3" s="389"/>
      <c r="D3" s="389"/>
      <c r="E3" s="389"/>
      <c r="F3" s="389"/>
      <c r="G3" s="389"/>
      <c r="H3" s="104"/>
      <c r="I3" s="390" t="s">
        <v>53</v>
      </c>
      <c r="J3" s="390"/>
      <c r="K3" s="390"/>
      <c r="L3" s="125"/>
    </row>
    <row r="4" spans="1:15" ht="22.5" customHeight="1" thickBot="1" x14ac:dyDescent="0.2">
      <c r="A4" s="308" t="s">
        <v>0</v>
      </c>
      <c r="B4" s="309"/>
      <c r="C4" s="310"/>
      <c r="D4" s="391"/>
      <c r="E4" s="311" t="s">
        <v>1</v>
      </c>
      <c r="F4" s="392"/>
      <c r="G4" s="393" t="s">
        <v>54</v>
      </c>
      <c r="H4" s="393"/>
      <c r="I4" s="309"/>
      <c r="J4" s="310"/>
      <c r="K4" s="394"/>
      <c r="L4" s="105"/>
    </row>
    <row r="5" spans="1:15" ht="30.75" customHeight="1" thickBot="1" x14ac:dyDescent="0.2">
      <c r="A5" s="356" t="s">
        <v>55</v>
      </c>
      <c r="B5" s="35" t="s">
        <v>56</v>
      </c>
      <c r="C5" s="358" t="s">
        <v>160</v>
      </c>
      <c r="D5" s="359"/>
      <c r="E5" s="360">
        <f>'申込書 '!G22</f>
        <v>0</v>
      </c>
      <c r="F5" s="361"/>
      <c r="G5" s="362" t="s">
        <v>52</v>
      </c>
      <c r="H5" s="363"/>
      <c r="I5" s="363"/>
      <c r="J5" s="363"/>
      <c r="K5" s="364"/>
      <c r="L5" s="126"/>
    </row>
    <row r="6" spans="1:15" ht="30.75" customHeight="1" x14ac:dyDescent="0.15">
      <c r="A6" s="357"/>
      <c r="B6" s="374" t="s">
        <v>9</v>
      </c>
      <c r="C6" s="21" t="s">
        <v>57</v>
      </c>
      <c r="D6" s="18" t="s">
        <v>58</v>
      </c>
      <c r="E6" s="377"/>
      <c r="F6" s="378"/>
      <c r="G6" s="379"/>
      <c r="H6" s="380"/>
      <c r="I6" s="380"/>
      <c r="J6" s="380"/>
      <c r="K6" s="381"/>
      <c r="L6" s="127"/>
    </row>
    <row r="7" spans="1:15" ht="30.75" customHeight="1" x14ac:dyDescent="0.15">
      <c r="A7" s="357"/>
      <c r="B7" s="375"/>
      <c r="C7" s="22" t="s">
        <v>59</v>
      </c>
      <c r="D7" s="19" t="s">
        <v>60</v>
      </c>
      <c r="E7" s="382"/>
      <c r="F7" s="383"/>
      <c r="G7" s="384"/>
      <c r="H7" s="385"/>
      <c r="I7" s="385"/>
      <c r="J7" s="385"/>
      <c r="K7" s="386"/>
      <c r="L7" s="127"/>
    </row>
    <row r="8" spans="1:15" ht="30.75" customHeight="1" x14ac:dyDescent="0.15">
      <c r="A8" s="357"/>
      <c r="B8" s="375"/>
      <c r="C8" s="22" t="s">
        <v>61</v>
      </c>
      <c r="D8" s="19" t="s">
        <v>62</v>
      </c>
      <c r="E8" s="382"/>
      <c r="F8" s="383"/>
      <c r="G8" s="384"/>
      <c r="H8" s="385"/>
      <c r="I8" s="385"/>
      <c r="J8" s="385"/>
      <c r="K8" s="386"/>
      <c r="L8" s="127"/>
    </row>
    <row r="9" spans="1:15" ht="30.75" customHeight="1" thickBot="1" x14ac:dyDescent="0.2">
      <c r="A9" s="357"/>
      <c r="B9" s="375"/>
      <c r="C9" s="23" t="s">
        <v>63</v>
      </c>
      <c r="D9" s="19" t="s">
        <v>64</v>
      </c>
      <c r="E9" s="365"/>
      <c r="F9" s="366"/>
      <c r="G9" s="367"/>
      <c r="H9" s="368"/>
      <c r="I9" s="369"/>
      <c r="J9" s="369"/>
      <c r="K9" s="370"/>
      <c r="L9" s="128"/>
    </row>
    <row r="10" spans="1:15" ht="29.25" customHeight="1" thickTop="1" thickBot="1" x14ac:dyDescent="0.2">
      <c r="A10" s="357"/>
      <c r="B10" s="376"/>
      <c r="C10" s="36" t="s">
        <v>65</v>
      </c>
      <c r="D10" s="20" t="s">
        <v>35</v>
      </c>
      <c r="E10" s="371">
        <f>SUM(E6:F9)</f>
        <v>0</v>
      </c>
      <c r="F10" s="372"/>
      <c r="G10" s="13" t="s">
        <v>98</v>
      </c>
      <c r="H10" s="108"/>
      <c r="I10" s="70" t="str">
        <f>IF(ISERROR(ROUNDDOWN(E10/E11*100,0)),"",(ROUNDDOWN(E10/E11*100,0)))</f>
        <v/>
      </c>
      <c r="J10" s="135" t="s">
        <v>66</v>
      </c>
      <c r="K10" s="14" t="s">
        <v>141</v>
      </c>
      <c r="L10" s="129"/>
      <c r="N10" s="71" t="str">
        <f>IF(ISERROR(ROUNDDOWN(E10/E11*100,1)),"",(ROUND(E10/E11*100,1)))</f>
        <v/>
      </c>
      <c r="O10" s="1" t="s">
        <v>101</v>
      </c>
    </row>
    <row r="11" spans="1:15" ht="30.75" customHeight="1" thickTop="1" thickBot="1" x14ac:dyDescent="0.2">
      <c r="A11" s="357"/>
      <c r="B11" s="287" t="s">
        <v>31</v>
      </c>
      <c r="C11" s="288"/>
      <c r="D11" s="373"/>
      <c r="E11" s="371">
        <f>SUM(E5+E10)</f>
        <v>0</v>
      </c>
      <c r="F11" s="372"/>
      <c r="G11" s="292" t="s">
        <v>100</v>
      </c>
      <c r="H11" s="293"/>
      <c r="I11" s="293"/>
      <c r="J11" s="293"/>
      <c r="K11" s="294"/>
      <c r="L11" s="130"/>
    </row>
    <row r="12" spans="1:15" ht="30.75" customHeight="1" thickTop="1" thickBot="1" x14ac:dyDescent="0.2">
      <c r="A12" s="357"/>
      <c r="B12" s="317" t="s">
        <v>19</v>
      </c>
      <c r="C12" s="24" t="s">
        <v>67</v>
      </c>
      <c r="D12" s="40" t="s">
        <v>36</v>
      </c>
      <c r="E12" s="344"/>
      <c r="F12" s="345"/>
      <c r="G12" s="15" t="s">
        <v>99</v>
      </c>
      <c r="H12" s="15"/>
      <c r="I12" s="66" t="str">
        <f>IF(ISERROR(ROUNDUP(E12/E14*100,0)),"",(ROUNDUP(E12/E14*100,0)))</f>
        <v/>
      </c>
      <c r="J12" s="136" t="s">
        <v>66</v>
      </c>
      <c r="K12" s="16" t="s">
        <v>141</v>
      </c>
      <c r="L12" s="9"/>
      <c r="N12" s="69" t="str">
        <f>IF(ISERROR(ROUNDUP(E12/E14*100,1)),"",(ROUNDUP(E12/E14*100,1)))</f>
        <v/>
      </c>
      <c r="O12" s="1" t="s">
        <v>96</v>
      </c>
    </row>
    <row r="13" spans="1:15" ht="30.75" customHeight="1" thickBot="1" x14ac:dyDescent="0.2">
      <c r="A13" s="357"/>
      <c r="B13" s="318"/>
      <c r="C13" s="17" t="s">
        <v>68</v>
      </c>
      <c r="D13" s="32" t="s">
        <v>37</v>
      </c>
      <c r="E13" s="346"/>
      <c r="F13" s="347"/>
      <c r="G13" s="348" t="s">
        <v>97</v>
      </c>
      <c r="H13" s="348"/>
      <c r="I13" s="349"/>
      <c r="J13" s="350"/>
      <c r="K13" s="351"/>
      <c r="L13" s="130"/>
    </row>
    <row r="14" spans="1:15" ht="29.25" customHeight="1" thickTop="1" thickBot="1" x14ac:dyDescent="0.2">
      <c r="A14" s="352" t="s">
        <v>69</v>
      </c>
      <c r="B14" s="353"/>
      <c r="C14" s="353"/>
      <c r="D14" s="353"/>
      <c r="E14" s="354">
        <f>SUM(E5+E6+E7+E8+E9+E12+E13)</f>
        <v>0</v>
      </c>
      <c r="F14" s="355"/>
      <c r="G14" s="289"/>
      <c r="H14" s="290"/>
      <c r="I14" s="290"/>
      <c r="J14" s="290"/>
      <c r="K14" s="291"/>
      <c r="L14" s="131"/>
    </row>
    <row r="15" spans="1:15" ht="29.25" customHeight="1" thickBot="1" x14ac:dyDescent="0.2">
      <c r="A15" s="308" t="s">
        <v>70</v>
      </c>
      <c r="B15" s="309"/>
      <c r="C15" s="310"/>
      <c r="D15" s="310"/>
      <c r="E15" s="72" t="s">
        <v>10</v>
      </c>
      <c r="F15" s="73" t="s">
        <v>92</v>
      </c>
      <c r="G15" s="311" t="s">
        <v>54</v>
      </c>
      <c r="H15" s="312"/>
      <c r="I15" s="312"/>
      <c r="J15" s="312"/>
      <c r="K15" s="313"/>
      <c r="L15" s="105"/>
    </row>
    <row r="16" spans="1:15" ht="30.75" customHeight="1" x14ac:dyDescent="0.15">
      <c r="A16" s="314" t="s">
        <v>5</v>
      </c>
      <c r="B16" s="316" t="s">
        <v>71</v>
      </c>
      <c r="C16" s="25" t="s">
        <v>72</v>
      </c>
      <c r="D16" s="56" t="s">
        <v>41</v>
      </c>
      <c r="E16" s="140"/>
      <c r="F16" s="140"/>
      <c r="G16" s="319"/>
      <c r="H16" s="320"/>
      <c r="I16" s="320"/>
      <c r="J16" s="320"/>
      <c r="K16" s="321"/>
      <c r="L16" s="132"/>
    </row>
    <row r="17" spans="1:13" ht="30.75" customHeight="1" x14ac:dyDescent="0.15">
      <c r="A17" s="314"/>
      <c r="B17" s="317"/>
      <c r="C17" s="26" t="s">
        <v>73</v>
      </c>
      <c r="D17" s="57" t="s">
        <v>42</v>
      </c>
      <c r="E17" s="141"/>
      <c r="F17" s="141"/>
      <c r="G17" s="322"/>
      <c r="H17" s="323"/>
      <c r="I17" s="323"/>
      <c r="J17" s="323"/>
      <c r="K17" s="324"/>
      <c r="L17" s="132"/>
    </row>
    <row r="18" spans="1:13" ht="30.75" customHeight="1" x14ac:dyDescent="0.15">
      <c r="A18" s="314"/>
      <c r="B18" s="317"/>
      <c r="C18" s="26" t="s">
        <v>74</v>
      </c>
      <c r="D18" s="58" t="s">
        <v>89</v>
      </c>
      <c r="E18" s="141"/>
      <c r="F18" s="141"/>
      <c r="G18" s="297"/>
      <c r="H18" s="297"/>
      <c r="I18" s="298"/>
      <c r="J18" s="299"/>
      <c r="K18" s="300"/>
      <c r="L18" s="133"/>
    </row>
    <row r="19" spans="1:13" ht="30.75" customHeight="1" x14ac:dyDescent="0.15">
      <c r="A19" s="314"/>
      <c r="B19" s="317"/>
      <c r="C19" s="26" t="s">
        <v>75</v>
      </c>
      <c r="D19" s="58" t="s">
        <v>43</v>
      </c>
      <c r="E19" s="141"/>
      <c r="F19" s="141"/>
      <c r="G19" s="325"/>
      <c r="H19" s="325"/>
      <c r="I19" s="326"/>
      <c r="J19" s="327"/>
      <c r="K19" s="328"/>
      <c r="L19" s="133"/>
    </row>
    <row r="20" spans="1:13" ht="30.75" customHeight="1" x14ac:dyDescent="0.15">
      <c r="A20" s="314"/>
      <c r="B20" s="317"/>
      <c r="C20" s="26" t="s">
        <v>76</v>
      </c>
      <c r="D20" s="58" t="s">
        <v>44</v>
      </c>
      <c r="E20" s="141"/>
      <c r="F20" s="141"/>
      <c r="G20" s="325"/>
      <c r="H20" s="325"/>
      <c r="I20" s="326"/>
      <c r="J20" s="327"/>
      <c r="K20" s="328"/>
      <c r="L20" s="133"/>
    </row>
    <row r="21" spans="1:13" ht="30.75" customHeight="1" x14ac:dyDescent="0.15">
      <c r="A21" s="314"/>
      <c r="B21" s="317"/>
      <c r="C21" s="26" t="s">
        <v>77</v>
      </c>
      <c r="D21" s="58" t="s">
        <v>90</v>
      </c>
      <c r="E21" s="141"/>
      <c r="F21" s="141"/>
      <c r="G21" s="325"/>
      <c r="H21" s="325"/>
      <c r="I21" s="326"/>
      <c r="J21" s="327"/>
      <c r="K21" s="328"/>
      <c r="L21" s="133"/>
    </row>
    <row r="22" spans="1:13" ht="30.75" customHeight="1" x14ac:dyDescent="0.15">
      <c r="A22" s="314"/>
      <c r="B22" s="317"/>
      <c r="C22" s="26" t="s">
        <v>78</v>
      </c>
      <c r="D22" s="58" t="s">
        <v>79</v>
      </c>
      <c r="E22" s="141"/>
      <c r="F22" s="141"/>
      <c r="G22" s="325"/>
      <c r="H22" s="325"/>
      <c r="I22" s="326"/>
      <c r="J22" s="327"/>
      <c r="K22" s="328"/>
      <c r="L22" s="133"/>
    </row>
    <row r="23" spans="1:13" ht="30.75" customHeight="1" x14ac:dyDescent="0.15">
      <c r="A23" s="314"/>
      <c r="B23" s="317"/>
      <c r="C23" s="26" t="s">
        <v>80</v>
      </c>
      <c r="D23" s="58" t="s">
        <v>81</v>
      </c>
      <c r="E23" s="141"/>
      <c r="F23" s="141"/>
      <c r="G23" s="325"/>
      <c r="H23" s="325"/>
      <c r="I23" s="326"/>
      <c r="J23" s="327"/>
      <c r="K23" s="328"/>
      <c r="L23" s="133"/>
    </row>
    <row r="24" spans="1:13" ht="30.75" customHeight="1" x14ac:dyDescent="0.15">
      <c r="A24" s="314"/>
      <c r="B24" s="317"/>
      <c r="C24" s="26" t="s">
        <v>82</v>
      </c>
      <c r="D24" s="55" t="s">
        <v>40</v>
      </c>
      <c r="E24" s="141"/>
      <c r="F24" s="141"/>
      <c r="G24" s="301"/>
      <c r="H24" s="301"/>
      <c r="I24" s="302"/>
      <c r="J24" s="303"/>
      <c r="K24" s="304"/>
      <c r="L24" s="133"/>
    </row>
    <row r="25" spans="1:13" ht="30.75" customHeight="1" thickBot="1" x14ac:dyDescent="0.2">
      <c r="A25" s="314"/>
      <c r="B25" s="318"/>
      <c r="C25" s="27" t="s">
        <v>83</v>
      </c>
      <c r="D25" s="59" t="s">
        <v>39</v>
      </c>
      <c r="E25" s="142"/>
      <c r="F25" s="142"/>
      <c r="G25" s="325"/>
      <c r="H25" s="325"/>
      <c r="I25" s="326"/>
      <c r="J25" s="327"/>
      <c r="K25" s="328"/>
      <c r="L25" s="133"/>
    </row>
    <row r="26" spans="1:13" ht="29.25" customHeight="1" thickTop="1" thickBot="1" x14ac:dyDescent="0.2">
      <c r="A26" s="314"/>
      <c r="B26" s="287" t="s">
        <v>32</v>
      </c>
      <c r="C26" s="288"/>
      <c r="D26" s="288"/>
      <c r="E26" s="139">
        <f>SUM(E16+E17+E18+E19+E20+E21+E22+E23+E24+E25)</f>
        <v>0</v>
      </c>
      <c r="F26" s="137">
        <f>SUM(F16:F25)</f>
        <v>0</v>
      </c>
      <c r="G26" s="305"/>
      <c r="H26" s="306"/>
      <c r="I26" s="306"/>
      <c r="J26" s="306"/>
      <c r="K26" s="307"/>
      <c r="L26" s="134"/>
    </row>
    <row r="27" spans="1:13" ht="30.75" customHeight="1" thickTop="1" x14ac:dyDescent="0.15">
      <c r="A27" s="314"/>
      <c r="B27" s="295" t="s">
        <v>7</v>
      </c>
      <c r="C27" s="30" t="s">
        <v>84</v>
      </c>
      <c r="D27" s="33" t="s">
        <v>64</v>
      </c>
      <c r="E27" s="143"/>
      <c r="F27" s="61"/>
      <c r="G27" s="297"/>
      <c r="H27" s="297"/>
      <c r="I27" s="298"/>
      <c r="J27" s="299"/>
      <c r="K27" s="300"/>
      <c r="L27" s="133"/>
      <c r="M27" s="94"/>
    </row>
    <row r="28" spans="1:13" ht="30.75" customHeight="1" x14ac:dyDescent="0.15">
      <c r="A28" s="314"/>
      <c r="B28" s="295"/>
      <c r="C28" s="31" t="s">
        <v>85</v>
      </c>
      <c r="D28" s="33" t="s">
        <v>64</v>
      </c>
      <c r="E28" s="141"/>
      <c r="F28" s="62"/>
      <c r="G28" s="301"/>
      <c r="H28" s="301"/>
      <c r="I28" s="302"/>
      <c r="J28" s="303"/>
      <c r="K28" s="304"/>
      <c r="L28" s="133"/>
      <c r="M28" s="94"/>
    </row>
    <row r="29" spans="1:13" ht="30.75" customHeight="1" x14ac:dyDescent="0.15">
      <c r="A29" s="314"/>
      <c r="B29" s="295"/>
      <c r="C29" s="31" t="s">
        <v>86</v>
      </c>
      <c r="D29" s="33" t="s">
        <v>122</v>
      </c>
      <c r="E29" s="141"/>
      <c r="F29" s="62"/>
      <c r="G29" s="301"/>
      <c r="H29" s="301"/>
      <c r="I29" s="302"/>
      <c r="J29" s="303"/>
      <c r="K29" s="304"/>
      <c r="L29" s="133"/>
    </row>
    <row r="30" spans="1:13" ht="30.75" customHeight="1" thickBot="1" x14ac:dyDescent="0.2">
      <c r="A30" s="315"/>
      <c r="B30" s="296"/>
      <c r="C30" s="34" t="s">
        <v>87</v>
      </c>
      <c r="D30" s="40" t="s">
        <v>38</v>
      </c>
      <c r="E30" s="142"/>
      <c r="F30" s="63"/>
      <c r="G30" s="330"/>
      <c r="H30" s="330"/>
      <c r="I30" s="331"/>
      <c r="J30" s="332"/>
      <c r="K30" s="333"/>
      <c r="L30" s="133"/>
    </row>
    <row r="31" spans="1:13" ht="29.25" customHeight="1" thickTop="1" thickBot="1" x14ac:dyDescent="0.2">
      <c r="A31" s="334" t="s">
        <v>88</v>
      </c>
      <c r="B31" s="335"/>
      <c r="C31" s="336"/>
      <c r="D31" s="336"/>
      <c r="E31" s="138">
        <f>SUM(E26+E27+E28+E29+E30)</f>
        <v>0</v>
      </c>
      <c r="F31" s="60">
        <f>SUM(F26)</f>
        <v>0</v>
      </c>
      <c r="G31" s="337"/>
      <c r="H31" s="338"/>
      <c r="I31" s="339"/>
      <c r="J31" s="340"/>
      <c r="K31" s="341"/>
      <c r="L31" s="134"/>
    </row>
    <row r="32" spans="1:13" ht="13.5" customHeight="1" x14ac:dyDescent="0.15">
      <c r="A32" s="342" t="s">
        <v>18</v>
      </c>
      <c r="B32" s="342"/>
      <c r="C32" s="342"/>
      <c r="D32" s="342"/>
      <c r="E32" s="343"/>
      <c r="F32" s="343"/>
      <c r="G32" s="342"/>
      <c r="H32" s="342"/>
      <c r="I32" s="342"/>
      <c r="J32" s="342"/>
      <c r="K32" s="342"/>
      <c r="L32" s="107"/>
    </row>
    <row r="33" spans="1:12" ht="15.75" customHeight="1" x14ac:dyDescent="0.15">
      <c r="A33" s="329"/>
      <c r="B33" s="329"/>
      <c r="C33" s="329"/>
      <c r="D33" s="329"/>
      <c r="E33" s="329"/>
      <c r="F33" s="329"/>
      <c r="G33" s="329"/>
      <c r="H33" s="329"/>
      <c r="I33" s="329"/>
      <c r="J33" s="329"/>
      <c r="K33" s="329"/>
      <c r="L33" s="106"/>
    </row>
  </sheetData>
  <sheetProtection selectLockedCells="1"/>
  <mergeCells count="56">
    <mergeCell ref="G1:K1"/>
    <mergeCell ref="G2:K2"/>
    <mergeCell ref="A3:G3"/>
    <mergeCell ref="I3:K3"/>
    <mergeCell ref="A4:D4"/>
    <mergeCell ref="E4:F4"/>
    <mergeCell ref="G4:K4"/>
    <mergeCell ref="E6:F6"/>
    <mergeCell ref="G6:K6"/>
    <mergeCell ref="E7:F7"/>
    <mergeCell ref="G7:K7"/>
    <mergeCell ref="E8:F8"/>
    <mergeCell ref="G8:K8"/>
    <mergeCell ref="B12:B13"/>
    <mergeCell ref="E12:F12"/>
    <mergeCell ref="E13:F13"/>
    <mergeCell ref="G13:K13"/>
    <mergeCell ref="A14:D14"/>
    <mergeCell ref="E14:F14"/>
    <mergeCell ref="A5:A13"/>
    <mergeCell ref="C5:D5"/>
    <mergeCell ref="E5:F5"/>
    <mergeCell ref="G5:K5"/>
    <mergeCell ref="E9:F9"/>
    <mergeCell ref="G9:K9"/>
    <mergeCell ref="E10:F10"/>
    <mergeCell ref="B11:D11"/>
    <mergeCell ref="E11:F11"/>
    <mergeCell ref="B6:B10"/>
    <mergeCell ref="G21:K21"/>
    <mergeCell ref="G22:K22"/>
    <mergeCell ref="G23:K23"/>
    <mergeCell ref="G24:K24"/>
    <mergeCell ref="G25:K25"/>
    <mergeCell ref="A33:K33"/>
    <mergeCell ref="G29:K29"/>
    <mergeCell ref="G30:K30"/>
    <mergeCell ref="A31:D31"/>
    <mergeCell ref="G31:K31"/>
    <mergeCell ref="A32:K32"/>
    <mergeCell ref="B26:D26"/>
    <mergeCell ref="G14:K14"/>
    <mergeCell ref="G11:K11"/>
    <mergeCell ref="B27:B30"/>
    <mergeCell ref="G27:K27"/>
    <mergeCell ref="G28:K28"/>
    <mergeCell ref="G26:K26"/>
    <mergeCell ref="A15:D15"/>
    <mergeCell ref="G15:K15"/>
    <mergeCell ref="A16:A30"/>
    <mergeCell ref="B16:B25"/>
    <mergeCell ref="G16:K16"/>
    <mergeCell ref="G17:K17"/>
    <mergeCell ref="G18:K18"/>
    <mergeCell ref="G19:K19"/>
    <mergeCell ref="G20:K20"/>
  </mergeCells>
  <phoneticPr fontId="1"/>
  <conditionalFormatting sqref="E11:F11">
    <cfRule type="expression" dxfId="1" priority="2">
      <formula>$E$10/$E$11&lt;0.2</formula>
    </cfRule>
  </conditionalFormatting>
  <conditionalFormatting sqref="E12:F12">
    <cfRule type="expression" dxfId="0" priority="1">
      <formula>$E$12/$E$14&gt;0.25</formula>
    </cfRule>
  </conditionalFormatting>
  <dataValidations count="1">
    <dataValidation imeMode="off" allowBlank="1" showInputMessage="1" showErrorMessage="1" sqref="E5:F14" xr:uid="{00000000-0002-0000-0100-000000000000}"/>
  </dataValidations>
  <printOptions horizontalCentered="1" verticalCentered="1"/>
  <pageMargins left="0" right="0.39370078740157483" top="7.874015748031496E-2" bottom="0" header="3.937007874015748E-2" footer="0"/>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view="pageBreakPreview" zoomScale="60" zoomScaleNormal="100" zoomScalePageLayoutView="70" workbookViewId="0">
      <selection activeCell="H2" sqref="H2:I3"/>
    </sheetView>
  </sheetViews>
  <sheetFormatPr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01" t="s">
        <v>158</v>
      </c>
      <c r="I1" s="401"/>
    </row>
    <row r="2" spans="2:9" x14ac:dyDescent="0.15">
      <c r="G2" s="404" t="s">
        <v>45</v>
      </c>
      <c r="H2" s="405">
        <f>'申込書 '!G10</f>
        <v>0</v>
      </c>
      <c r="I2" s="405"/>
    </row>
    <row r="3" spans="2:9" ht="11.25" customHeight="1" x14ac:dyDescent="0.15">
      <c r="B3" s="403" t="s">
        <v>23</v>
      </c>
      <c r="C3" s="403"/>
      <c r="D3" s="403"/>
      <c r="E3" s="403"/>
      <c r="F3" s="8"/>
      <c r="G3" s="404"/>
      <c r="H3" s="405"/>
      <c r="I3" s="405"/>
    </row>
    <row r="4" spans="2:9" ht="15" customHeight="1" x14ac:dyDescent="0.15">
      <c r="B4" s="403"/>
      <c r="C4" s="403"/>
      <c r="D4" s="403"/>
      <c r="E4" s="403"/>
      <c r="F4" s="8"/>
      <c r="G4" s="8"/>
      <c r="H4" s="8"/>
      <c r="I4" s="8"/>
    </row>
    <row r="5" spans="2:9" ht="53.25" customHeight="1" x14ac:dyDescent="0.15">
      <c r="B5" s="402" t="s">
        <v>152</v>
      </c>
      <c r="C5" s="402"/>
      <c r="D5" s="402"/>
      <c r="E5" s="402"/>
      <c r="F5" s="402"/>
      <c r="G5" s="402"/>
      <c r="H5" s="402"/>
      <c r="I5" s="402"/>
    </row>
    <row r="6" spans="2:9" ht="52.5" customHeight="1" x14ac:dyDescent="0.15">
      <c r="B6" s="11" t="s">
        <v>3</v>
      </c>
      <c r="C6" s="37" t="s">
        <v>48</v>
      </c>
      <c r="D6" s="11" t="s">
        <v>49</v>
      </c>
      <c r="E6" s="38" t="s">
        <v>28</v>
      </c>
      <c r="F6" s="11" t="s">
        <v>46</v>
      </c>
      <c r="G6" s="11" t="s">
        <v>47</v>
      </c>
      <c r="H6" s="29" t="s">
        <v>51</v>
      </c>
      <c r="I6" s="11" t="s">
        <v>24</v>
      </c>
    </row>
    <row r="7" spans="2:9" ht="15.95" customHeight="1" x14ac:dyDescent="0.15">
      <c r="B7" s="398">
        <v>4</v>
      </c>
      <c r="C7" s="144"/>
      <c r="D7" s="144"/>
      <c r="E7" s="144"/>
      <c r="F7" s="145"/>
      <c r="G7" s="145"/>
      <c r="H7" s="146"/>
      <c r="I7" s="146"/>
    </row>
    <row r="8" spans="2:9" ht="15.95" customHeight="1" x14ac:dyDescent="0.15">
      <c r="B8" s="399"/>
      <c r="C8" s="147"/>
      <c r="D8" s="147"/>
      <c r="E8" s="147"/>
      <c r="F8" s="148"/>
      <c r="G8" s="148"/>
      <c r="H8" s="149"/>
      <c r="I8" s="149"/>
    </row>
    <row r="9" spans="2:9" ht="15.95" customHeight="1" x14ac:dyDescent="0.15">
      <c r="B9" s="399"/>
      <c r="C9" s="147"/>
      <c r="D9" s="147"/>
      <c r="E9" s="147"/>
      <c r="F9" s="148"/>
      <c r="G9" s="148"/>
      <c r="H9" s="149"/>
      <c r="I9" s="149"/>
    </row>
    <row r="10" spans="2:9" ht="15.95" customHeight="1" x14ac:dyDescent="0.15">
      <c r="B10" s="400"/>
      <c r="C10" s="150"/>
      <c r="D10" s="150"/>
      <c r="E10" s="150"/>
      <c r="F10" s="151"/>
      <c r="G10" s="151"/>
      <c r="H10" s="152"/>
      <c r="I10" s="152"/>
    </row>
    <row r="11" spans="2:9" ht="15.95" customHeight="1" x14ac:dyDescent="0.15">
      <c r="B11" s="398">
        <v>5</v>
      </c>
      <c r="C11" s="153"/>
      <c r="D11" s="144"/>
      <c r="E11" s="154"/>
      <c r="F11" s="145"/>
      <c r="G11" s="145"/>
      <c r="H11" s="146"/>
      <c r="I11" s="146"/>
    </row>
    <row r="12" spans="2:9" ht="15.95" customHeight="1" x14ac:dyDescent="0.15">
      <c r="B12" s="399"/>
      <c r="C12" s="155"/>
      <c r="D12" s="147"/>
      <c r="E12" s="156"/>
      <c r="F12" s="148"/>
      <c r="G12" s="148"/>
      <c r="H12" s="149"/>
      <c r="I12" s="149"/>
    </row>
    <row r="13" spans="2:9" ht="15.95" customHeight="1" x14ac:dyDescent="0.15">
      <c r="B13" s="399"/>
      <c r="C13" s="155"/>
      <c r="D13" s="147"/>
      <c r="E13" s="156"/>
      <c r="F13" s="148"/>
      <c r="G13" s="148"/>
      <c r="H13" s="149"/>
      <c r="I13" s="149"/>
    </row>
    <row r="14" spans="2:9" ht="15.95" customHeight="1" x14ac:dyDescent="0.15">
      <c r="B14" s="400"/>
      <c r="C14" s="157"/>
      <c r="D14" s="150"/>
      <c r="E14" s="158"/>
      <c r="F14" s="151"/>
      <c r="G14" s="151"/>
      <c r="H14" s="152"/>
      <c r="I14" s="152"/>
    </row>
    <row r="15" spans="2:9" ht="15.95" customHeight="1" x14ac:dyDescent="0.15">
      <c r="B15" s="398">
        <v>6</v>
      </c>
      <c r="C15" s="153"/>
      <c r="D15" s="144"/>
      <c r="E15" s="154"/>
      <c r="F15" s="145"/>
      <c r="G15" s="145"/>
      <c r="H15" s="146"/>
      <c r="I15" s="146"/>
    </row>
    <row r="16" spans="2:9" ht="15.95" customHeight="1" x14ac:dyDescent="0.15">
      <c r="B16" s="399"/>
      <c r="C16" s="155"/>
      <c r="D16" s="147"/>
      <c r="E16" s="156"/>
      <c r="F16" s="148"/>
      <c r="G16" s="148"/>
      <c r="H16" s="149"/>
      <c r="I16" s="149"/>
    </row>
    <row r="17" spans="2:9" ht="15.95" customHeight="1" x14ac:dyDescent="0.15">
      <c r="B17" s="399"/>
      <c r="C17" s="155"/>
      <c r="D17" s="147"/>
      <c r="E17" s="156"/>
      <c r="F17" s="148"/>
      <c r="G17" s="148"/>
      <c r="H17" s="149"/>
      <c r="I17" s="149"/>
    </row>
    <row r="18" spans="2:9" ht="15.95" customHeight="1" x14ac:dyDescent="0.15">
      <c r="B18" s="400"/>
      <c r="C18" s="157"/>
      <c r="D18" s="150"/>
      <c r="E18" s="158"/>
      <c r="F18" s="151"/>
      <c r="G18" s="151"/>
      <c r="H18" s="152"/>
      <c r="I18" s="152"/>
    </row>
    <row r="19" spans="2:9" ht="15.95" customHeight="1" x14ac:dyDescent="0.15">
      <c r="B19" s="398">
        <v>7</v>
      </c>
      <c r="C19" s="153"/>
      <c r="D19" s="144"/>
      <c r="E19" s="154"/>
      <c r="F19" s="145"/>
      <c r="G19" s="145"/>
      <c r="H19" s="146"/>
      <c r="I19" s="146"/>
    </row>
    <row r="20" spans="2:9" ht="15.95" customHeight="1" x14ac:dyDescent="0.15">
      <c r="B20" s="399"/>
      <c r="C20" s="155"/>
      <c r="D20" s="147"/>
      <c r="E20" s="156"/>
      <c r="F20" s="148"/>
      <c r="G20" s="148"/>
      <c r="H20" s="149"/>
      <c r="I20" s="149"/>
    </row>
    <row r="21" spans="2:9" ht="15.95" customHeight="1" x14ac:dyDescent="0.15">
      <c r="B21" s="399"/>
      <c r="C21" s="155"/>
      <c r="D21" s="147"/>
      <c r="E21" s="156"/>
      <c r="F21" s="148"/>
      <c r="G21" s="148"/>
      <c r="H21" s="149"/>
      <c r="I21" s="149"/>
    </row>
    <row r="22" spans="2:9" ht="15.95" customHeight="1" x14ac:dyDescent="0.15">
      <c r="B22" s="400"/>
      <c r="C22" s="157"/>
      <c r="D22" s="150"/>
      <c r="E22" s="158"/>
      <c r="F22" s="151"/>
      <c r="G22" s="151"/>
      <c r="H22" s="152"/>
      <c r="I22" s="152"/>
    </row>
    <row r="23" spans="2:9" ht="15.95" customHeight="1" x14ac:dyDescent="0.15">
      <c r="B23" s="398">
        <v>8</v>
      </c>
      <c r="C23" s="153"/>
      <c r="D23" s="144"/>
      <c r="E23" s="154"/>
      <c r="F23" s="145"/>
      <c r="G23" s="145"/>
      <c r="H23" s="146"/>
      <c r="I23" s="146"/>
    </row>
    <row r="24" spans="2:9" ht="15.95" customHeight="1" x14ac:dyDescent="0.15">
      <c r="B24" s="399"/>
      <c r="C24" s="155"/>
      <c r="D24" s="147"/>
      <c r="E24" s="156"/>
      <c r="F24" s="148"/>
      <c r="G24" s="148"/>
      <c r="H24" s="149"/>
      <c r="I24" s="149"/>
    </row>
    <row r="25" spans="2:9" ht="15.95" customHeight="1" x14ac:dyDescent="0.15">
      <c r="B25" s="399"/>
      <c r="C25" s="155"/>
      <c r="D25" s="147"/>
      <c r="E25" s="156"/>
      <c r="F25" s="148"/>
      <c r="G25" s="148"/>
      <c r="H25" s="149"/>
      <c r="I25" s="149"/>
    </row>
    <row r="26" spans="2:9" ht="15.95" customHeight="1" x14ac:dyDescent="0.15">
      <c r="B26" s="400"/>
      <c r="C26" s="157"/>
      <c r="D26" s="150"/>
      <c r="E26" s="158"/>
      <c r="F26" s="151"/>
      <c r="G26" s="151"/>
      <c r="H26" s="152"/>
      <c r="I26" s="152"/>
    </row>
    <row r="27" spans="2:9" ht="15.95" customHeight="1" x14ac:dyDescent="0.15">
      <c r="B27" s="398">
        <v>9</v>
      </c>
      <c r="C27" s="153"/>
      <c r="D27" s="144"/>
      <c r="E27" s="154"/>
      <c r="F27" s="145"/>
      <c r="G27" s="145"/>
      <c r="H27" s="146"/>
      <c r="I27" s="146"/>
    </row>
    <row r="28" spans="2:9" ht="15.95" customHeight="1" x14ac:dyDescent="0.15">
      <c r="B28" s="399"/>
      <c r="C28" s="155"/>
      <c r="D28" s="147"/>
      <c r="E28" s="156"/>
      <c r="F28" s="148"/>
      <c r="G28" s="148"/>
      <c r="H28" s="149"/>
      <c r="I28" s="149"/>
    </row>
    <row r="29" spans="2:9" ht="15.95" customHeight="1" x14ac:dyDescent="0.15">
      <c r="B29" s="399"/>
      <c r="C29" s="155"/>
      <c r="D29" s="147"/>
      <c r="E29" s="156"/>
      <c r="F29" s="148"/>
      <c r="G29" s="148"/>
      <c r="H29" s="149"/>
      <c r="I29" s="149"/>
    </row>
    <row r="30" spans="2:9" ht="15.95" customHeight="1" x14ac:dyDescent="0.15">
      <c r="B30" s="400"/>
      <c r="C30" s="157"/>
      <c r="D30" s="150"/>
      <c r="E30" s="158"/>
      <c r="F30" s="151"/>
      <c r="G30" s="151"/>
      <c r="H30" s="152"/>
      <c r="I30" s="152"/>
    </row>
    <row r="31" spans="2:9" ht="15.95" customHeight="1" x14ac:dyDescent="0.15">
      <c r="B31" s="398">
        <v>10</v>
      </c>
      <c r="C31" s="153"/>
      <c r="D31" s="144"/>
      <c r="E31" s="154"/>
      <c r="F31" s="145"/>
      <c r="G31" s="145"/>
      <c r="H31" s="146"/>
      <c r="I31" s="146"/>
    </row>
    <row r="32" spans="2:9" ht="15.95" customHeight="1" x14ac:dyDescent="0.15">
      <c r="B32" s="399"/>
      <c r="C32" s="155"/>
      <c r="D32" s="147"/>
      <c r="E32" s="156"/>
      <c r="F32" s="148"/>
      <c r="G32" s="148"/>
      <c r="H32" s="149"/>
      <c r="I32" s="149"/>
    </row>
    <row r="33" spans="2:9" ht="15.95" customHeight="1" x14ac:dyDescent="0.15">
      <c r="B33" s="399"/>
      <c r="C33" s="155"/>
      <c r="D33" s="147"/>
      <c r="E33" s="156"/>
      <c r="F33" s="148"/>
      <c r="G33" s="148"/>
      <c r="H33" s="149"/>
      <c r="I33" s="149"/>
    </row>
    <row r="34" spans="2:9" ht="15.95" customHeight="1" x14ac:dyDescent="0.15">
      <c r="B34" s="400"/>
      <c r="C34" s="157"/>
      <c r="D34" s="150"/>
      <c r="E34" s="158"/>
      <c r="F34" s="151"/>
      <c r="G34" s="151"/>
      <c r="H34" s="152"/>
      <c r="I34" s="152"/>
    </row>
    <row r="35" spans="2:9" ht="15.95" customHeight="1" x14ac:dyDescent="0.15">
      <c r="B35" s="398">
        <v>11</v>
      </c>
      <c r="C35" s="153"/>
      <c r="D35" s="144"/>
      <c r="E35" s="154"/>
      <c r="F35" s="145"/>
      <c r="G35" s="145"/>
      <c r="H35" s="146"/>
      <c r="I35" s="146"/>
    </row>
    <row r="36" spans="2:9" ht="15.95" customHeight="1" x14ac:dyDescent="0.15">
      <c r="B36" s="399"/>
      <c r="C36" s="155"/>
      <c r="D36" s="147"/>
      <c r="E36" s="156"/>
      <c r="F36" s="148"/>
      <c r="G36" s="148"/>
      <c r="H36" s="149"/>
      <c r="I36" s="149"/>
    </row>
    <row r="37" spans="2:9" ht="15.95" customHeight="1" x14ac:dyDescent="0.15">
      <c r="B37" s="399"/>
      <c r="C37" s="155"/>
      <c r="D37" s="147"/>
      <c r="E37" s="156"/>
      <c r="F37" s="148"/>
      <c r="G37" s="148"/>
      <c r="H37" s="149"/>
      <c r="I37" s="149"/>
    </row>
    <row r="38" spans="2:9" ht="15.95" customHeight="1" x14ac:dyDescent="0.15">
      <c r="B38" s="400"/>
      <c r="C38" s="157"/>
      <c r="D38" s="150"/>
      <c r="E38" s="158"/>
      <c r="F38" s="151"/>
      <c r="G38" s="151"/>
      <c r="H38" s="152"/>
      <c r="I38" s="152"/>
    </row>
    <row r="39" spans="2:9" ht="15.95" customHeight="1" x14ac:dyDescent="0.15">
      <c r="B39" s="398">
        <v>12</v>
      </c>
      <c r="C39" s="153"/>
      <c r="D39" s="144"/>
      <c r="E39" s="154"/>
      <c r="F39" s="145"/>
      <c r="G39" s="145"/>
      <c r="H39" s="146"/>
      <c r="I39" s="146"/>
    </row>
    <row r="40" spans="2:9" ht="15.95" customHeight="1" x14ac:dyDescent="0.15">
      <c r="B40" s="399"/>
      <c r="C40" s="155"/>
      <c r="D40" s="147"/>
      <c r="E40" s="156"/>
      <c r="F40" s="148"/>
      <c r="G40" s="148"/>
      <c r="H40" s="149"/>
      <c r="I40" s="149"/>
    </row>
    <row r="41" spans="2:9" ht="15.95" customHeight="1" x14ac:dyDescent="0.15">
      <c r="B41" s="399"/>
      <c r="C41" s="155"/>
      <c r="D41" s="147"/>
      <c r="E41" s="156"/>
      <c r="F41" s="148"/>
      <c r="G41" s="148"/>
      <c r="H41" s="149"/>
      <c r="I41" s="149"/>
    </row>
    <row r="42" spans="2:9" ht="15.95" customHeight="1" x14ac:dyDescent="0.15">
      <c r="B42" s="400"/>
      <c r="C42" s="157"/>
      <c r="D42" s="150"/>
      <c r="E42" s="158"/>
      <c r="F42" s="151"/>
      <c r="G42" s="151"/>
      <c r="H42" s="152"/>
      <c r="I42" s="152"/>
    </row>
    <row r="43" spans="2:9" ht="15.95" customHeight="1" x14ac:dyDescent="0.15">
      <c r="B43" s="398">
        <v>1</v>
      </c>
      <c r="C43" s="153"/>
      <c r="D43" s="144"/>
      <c r="E43" s="154"/>
      <c r="F43" s="145"/>
      <c r="G43" s="145"/>
      <c r="H43" s="146"/>
      <c r="I43" s="146"/>
    </row>
    <row r="44" spans="2:9" ht="15.95" customHeight="1" x14ac:dyDescent="0.15">
      <c r="B44" s="399"/>
      <c r="C44" s="155"/>
      <c r="D44" s="147"/>
      <c r="E44" s="156"/>
      <c r="F44" s="148"/>
      <c r="G44" s="148"/>
      <c r="H44" s="149"/>
      <c r="I44" s="149"/>
    </row>
    <row r="45" spans="2:9" ht="15.95" customHeight="1" x14ac:dyDescent="0.15">
      <c r="B45" s="399"/>
      <c r="C45" s="155"/>
      <c r="D45" s="147"/>
      <c r="E45" s="156"/>
      <c r="F45" s="148"/>
      <c r="G45" s="148"/>
      <c r="H45" s="149"/>
      <c r="I45" s="149"/>
    </row>
    <row r="46" spans="2:9" ht="15.95" customHeight="1" x14ac:dyDescent="0.15">
      <c r="B46" s="400"/>
      <c r="C46" s="157"/>
      <c r="D46" s="150"/>
      <c r="E46" s="158"/>
      <c r="F46" s="151"/>
      <c r="G46" s="151"/>
      <c r="H46" s="152"/>
      <c r="I46" s="152"/>
    </row>
    <row r="47" spans="2:9" ht="15.95" customHeight="1" x14ac:dyDescent="0.15">
      <c r="B47" s="398">
        <v>2</v>
      </c>
      <c r="C47" s="153"/>
      <c r="D47" s="144"/>
      <c r="E47" s="154"/>
      <c r="F47" s="145"/>
      <c r="G47" s="145"/>
      <c r="H47" s="146"/>
      <c r="I47" s="146"/>
    </row>
    <row r="48" spans="2:9" ht="15.95" customHeight="1" x14ac:dyDescent="0.15">
      <c r="B48" s="399"/>
      <c r="C48" s="155"/>
      <c r="D48" s="147"/>
      <c r="E48" s="156"/>
      <c r="F48" s="148"/>
      <c r="G48" s="148"/>
      <c r="H48" s="149"/>
      <c r="I48" s="149"/>
    </row>
    <row r="49" spans="2:9" ht="15.95" customHeight="1" x14ac:dyDescent="0.15">
      <c r="B49" s="399"/>
      <c r="C49" s="155"/>
      <c r="D49" s="147"/>
      <c r="E49" s="156"/>
      <c r="F49" s="148"/>
      <c r="G49" s="148"/>
      <c r="H49" s="149"/>
      <c r="I49" s="149"/>
    </row>
    <row r="50" spans="2:9" ht="15.95" customHeight="1" x14ac:dyDescent="0.15">
      <c r="B50" s="400"/>
      <c r="C50" s="157"/>
      <c r="D50" s="150"/>
      <c r="E50" s="158"/>
      <c r="F50" s="151"/>
      <c r="G50" s="151"/>
      <c r="H50" s="152"/>
      <c r="I50" s="152"/>
    </row>
    <row r="51" spans="2:9" ht="15.95" customHeight="1" x14ac:dyDescent="0.15">
      <c r="B51" s="398">
        <v>3</v>
      </c>
      <c r="C51" s="153"/>
      <c r="D51" s="144"/>
      <c r="E51" s="154"/>
      <c r="F51" s="145"/>
      <c r="G51" s="145"/>
      <c r="H51" s="146"/>
      <c r="I51" s="146"/>
    </row>
    <row r="52" spans="2:9" ht="15.95" customHeight="1" x14ac:dyDescent="0.15">
      <c r="B52" s="399"/>
      <c r="C52" s="155"/>
      <c r="D52" s="147"/>
      <c r="E52" s="156"/>
      <c r="F52" s="148"/>
      <c r="G52" s="148"/>
      <c r="H52" s="149"/>
      <c r="I52" s="149"/>
    </row>
    <row r="53" spans="2:9" ht="15.95" customHeight="1" x14ac:dyDescent="0.15">
      <c r="B53" s="399"/>
      <c r="C53" s="155"/>
      <c r="D53" s="147"/>
      <c r="E53" s="156"/>
      <c r="F53" s="148"/>
      <c r="G53" s="148"/>
      <c r="H53" s="149"/>
      <c r="I53" s="149"/>
    </row>
    <row r="54" spans="2:9" ht="15.95" customHeight="1" thickBot="1" x14ac:dyDescent="0.2">
      <c r="B54" s="400"/>
      <c r="C54" s="157"/>
      <c r="D54" s="150"/>
      <c r="E54" s="158"/>
      <c r="F54" s="151"/>
      <c r="G54" s="151"/>
      <c r="H54" s="152"/>
      <c r="I54" s="152"/>
    </row>
    <row r="55" spans="2:9" ht="52.5" customHeight="1" thickTop="1" thickBot="1" x14ac:dyDescent="0.2">
      <c r="B55" s="46" t="s">
        <v>25</v>
      </c>
      <c r="C55" s="41"/>
      <c r="D55" s="42"/>
      <c r="E55" s="48">
        <f>SUM(E7:E54)</f>
        <v>0</v>
      </c>
      <c r="F55" s="43"/>
      <c r="G55" s="44"/>
      <c r="H55" s="49">
        <f>SUM(H7:H54)</f>
        <v>0</v>
      </c>
      <c r="I55" s="44"/>
    </row>
    <row r="56" spans="2:9" ht="69" customHeight="1" thickTop="1" x14ac:dyDescent="0.15">
      <c r="B56" s="395" t="s">
        <v>91</v>
      </c>
      <c r="C56" s="396"/>
      <c r="D56" s="396"/>
      <c r="E56" s="396"/>
      <c r="F56" s="396"/>
      <c r="G56" s="397"/>
      <c r="H56" s="47" t="str">
        <f>IF(ISERROR(SUM(H55/E55)),"",(SUM(H55/E55)))</f>
        <v/>
      </c>
      <c r="I56" s="45" t="s">
        <v>50</v>
      </c>
    </row>
    <row r="57" spans="2:9" ht="70.5" customHeight="1" x14ac:dyDescent="0.15">
      <c r="B57" s="12"/>
      <c r="C57" s="12"/>
      <c r="D57" s="12"/>
      <c r="E57" s="12"/>
      <c r="F57" s="12"/>
      <c r="G57" s="12"/>
      <c r="H57" s="12"/>
      <c r="I57" s="12"/>
    </row>
  </sheetData>
  <sheetProtection selectLockedCells="1"/>
  <mergeCells count="18">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s>
  <phoneticPr fontId="1"/>
  <printOptions horizontalCentered="1" verticalCentered="1"/>
  <pageMargins left="0.39370078740157483" right="0" top="0" bottom="0.15748031496062992"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view="pageBreakPreview" zoomScaleNormal="100" zoomScaleSheetLayoutView="100" workbookViewId="0">
      <selection activeCell="C6" sqref="C6:M6"/>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16384" width="9" style="1"/>
  </cols>
  <sheetData>
    <row r="1" spans="1:16" ht="22.5" customHeight="1" x14ac:dyDescent="0.15">
      <c r="J1" s="441" t="s">
        <v>159</v>
      </c>
      <c r="K1" s="441"/>
      <c r="L1" s="441"/>
      <c r="M1" s="441"/>
      <c r="N1" s="79"/>
    </row>
    <row r="2" spans="1:16" ht="21.75" thickBot="1" x14ac:dyDescent="0.2">
      <c r="A2" s="8" t="s">
        <v>118</v>
      </c>
      <c r="H2" s="1" t="s">
        <v>45</v>
      </c>
      <c r="I2" s="442">
        <f>'申込書 '!G10</f>
        <v>0</v>
      </c>
      <c r="J2" s="443"/>
      <c r="K2" s="443"/>
      <c r="L2" s="443"/>
      <c r="M2" s="444"/>
    </row>
    <row r="3" spans="1:16" ht="34.5" customHeight="1" x14ac:dyDescent="0.15">
      <c r="A3" s="406" t="s">
        <v>116</v>
      </c>
      <c r="B3" s="407"/>
      <c r="C3" s="448" t="s">
        <v>149</v>
      </c>
      <c r="D3" s="449"/>
      <c r="E3" s="449"/>
      <c r="F3" s="159" t="s">
        <v>136</v>
      </c>
      <c r="G3" s="445" t="s">
        <v>138</v>
      </c>
      <c r="H3" s="446"/>
      <c r="I3" s="446"/>
      <c r="J3" s="446"/>
      <c r="K3" s="446"/>
      <c r="L3" s="446"/>
      <c r="M3" s="447"/>
    </row>
    <row r="4" spans="1:16" ht="51" customHeight="1" thickBot="1" x14ac:dyDescent="0.2">
      <c r="A4" s="408"/>
      <c r="B4" s="409"/>
      <c r="C4" s="450"/>
      <c r="D4" s="451"/>
      <c r="E4" s="451"/>
      <c r="F4" s="160" t="s">
        <v>148</v>
      </c>
      <c r="G4" s="421" t="s">
        <v>151</v>
      </c>
      <c r="H4" s="422"/>
      <c r="I4" s="422"/>
      <c r="J4" s="422"/>
      <c r="K4" s="422"/>
      <c r="L4" s="422"/>
      <c r="M4" s="423"/>
    </row>
    <row r="5" spans="1:16" ht="48.75" customHeight="1" x14ac:dyDescent="0.15">
      <c r="A5" s="439" t="s">
        <v>121</v>
      </c>
      <c r="B5" s="440"/>
      <c r="C5" s="491"/>
      <c r="D5" s="492"/>
      <c r="E5" s="492"/>
      <c r="F5" s="492"/>
      <c r="G5" s="492"/>
      <c r="H5" s="492"/>
      <c r="I5" s="492"/>
      <c r="J5" s="492"/>
      <c r="K5" s="492"/>
      <c r="L5" s="492"/>
      <c r="M5" s="493"/>
    </row>
    <row r="6" spans="1:16" ht="48.75" customHeight="1" x14ac:dyDescent="0.15">
      <c r="A6" s="435" t="s">
        <v>109</v>
      </c>
      <c r="B6" s="436"/>
      <c r="C6" s="494"/>
      <c r="D6" s="494"/>
      <c r="E6" s="494"/>
      <c r="F6" s="494"/>
      <c r="G6" s="494"/>
      <c r="H6" s="494"/>
      <c r="I6" s="494"/>
      <c r="J6" s="494"/>
      <c r="K6" s="494"/>
      <c r="L6" s="494"/>
      <c r="M6" s="495"/>
    </row>
    <row r="7" spans="1:16" ht="52.5" customHeight="1" x14ac:dyDescent="0.15">
      <c r="A7" s="437" t="s">
        <v>128</v>
      </c>
      <c r="B7" s="438"/>
      <c r="C7" s="496"/>
      <c r="D7" s="496"/>
      <c r="E7" s="496"/>
      <c r="F7" s="496"/>
      <c r="G7" s="496"/>
      <c r="H7" s="496"/>
      <c r="I7" s="496"/>
      <c r="J7" s="496"/>
      <c r="K7" s="496"/>
      <c r="L7" s="496"/>
      <c r="M7" s="497"/>
    </row>
    <row r="8" spans="1:16" ht="52.5" customHeight="1" x14ac:dyDescent="0.15">
      <c r="A8" s="437" t="s">
        <v>127</v>
      </c>
      <c r="B8" s="438"/>
      <c r="C8" s="498"/>
      <c r="D8" s="496"/>
      <c r="E8" s="496"/>
      <c r="F8" s="496"/>
      <c r="G8" s="499"/>
      <c r="H8" s="98" t="s">
        <v>110</v>
      </c>
      <c r="I8" s="498"/>
      <c r="J8" s="496"/>
      <c r="K8" s="496"/>
      <c r="L8" s="496"/>
      <c r="M8" s="497"/>
    </row>
    <row r="9" spans="1:16" ht="50.1" customHeight="1" x14ac:dyDescent="0.15">
      <c r="A9" s="437" t="s">
        <v>117</v>
      </c>
      <c r="B9" s="438"/>
      <c r="C9" s="459" t="s">
        <v>132</v>
      </c>
      <c r="D9" s="459"/>
      <c r="E9" s="459"/>
      <c r="F9" s="459"/>
      <c r="G9" s="459"/>
      <c r="H9" s="99" t="s">
        <v>111</v>
      </c>
      <c r="I9" s="431" t="s">
        <v>134</v>
      </c>
      <c r="J9" s="431"/>
      <c r="K9" s="431"/>
      <c r="L9" s="431"/>
      <c r="M9" s="432"/>
    </row>
    <row r="10" spans="1:16" ht="50.1" customHeight="1" x14ac:dyDescent="0.15">
      <c r="A10" s="437"/>
      <c r="B10" s="438"/>
      <c r="C10" s="459"/>
      <c r="D10" s="459"/>
      <c r="E10" s="459"/>
      <c r="F10" s="459"/>
      <c r="G10" s="459"/>
      <c r="H10" s="99" t="s">
        <v>112</v>
      </c>
      <c r="I10" s="431" t="s">
        <v>134</v>
      </c>
      <c r="J10" s="431"/>
      <c r="K10" s="431"/>
      <c r="L10" s="431"/>
      <c r="M10" s="432"/>
    </row>
    <row r="11" spans="1:16" ht="50.1" customHeight="1" x14ac:dyDescent="0.15">
      <c r="A11" s="453" t="s">
        <v>113</v>
      </c>
      <c r="B11" s="454"/>
      <c r="C11" s="460" t="s">
        <v>124</v>
      </c>
      <c r="D11" s="460"/>
      <c r="E11" s="452" t="s">
        <v>115</v>
      </c>
      <c r="F11" s="452"/>
      <c r="G11" s="452"/>
      <c r="H11" s="461" t="s">
        <v>131</v>
      </c>
      <c r="I11" s="433" t="s">
        <v>130</v>
      </c>
      <c r="J11" s="433"/>
      <c r="K11" s="466"/>
      <c r="L11" s="466"/>
      <c r="M11" s="100" t="s">
        <v>29</v>
      </c>
    </row>
    <row r="12" spans="1:16" ht="47.25" customHeight="1" x14ac:dyDescent="0.15">
      <c r="A12" s="455"/>
      <c r="B12" s="456"/>
      <c r="C12" s="460" t="s">
        <v>114</v>
      </c>
      <c r="D12" s="460"/>
      <c r="E12" s="452" t="s">
        <v>115</v>
      </c>
      <c r="F12" s="452"/>
      <c r="G12" s="452"/>
      <c r="H12" s="462"/>
      <c r="I12" s="434" t="s">
        <v>27</v>
      </c>
      <c r="J12" s="434"/>
      <c r="K12" s="466"/>
      <c r="L12" s="466"/>
      <c r="M12" s="100" t="s">
        <v>29</v>
      </c>
    </row>
    <row r="13" spans="1:16" ht="45" customHeight="1" x14ac:dyDescent="0.15">
      <c r="A13" s="457"/>
      <c r="B13" s="458"/>
      <c r="C13" s="460" t="s">
        <v>27</v>
      </c>
      <c r="D13" s="460"/>
      <c r="E13" s="452" t="s">
        <v>115</v>
      </c>
      <c r="F13" s="452"/>
      <c r="G13" s="452"/>
      <c r="H13" s="463"/>
      <c r="I13" s="465" t="s">
        <v>135</v>
      </c>
      <c r="J13" s="465"/>
      <c r="K13" s="464"/>
      <c r="L13" s="464"/>
      <c r="M13" s="101" t="s">
        <v>29</v>
      </c>
      <c r="P13" s="3"/>
    </row>
    <row r="14" spans="1:16" ht="75.75" customHeight="1" x14ac:dyDescent="0.15">
      <c r="A14" s="427" t="s">
        <v>140</v>
      </c>
      <c r="B14" s="428"/>
      <c r="C14" s="429" t="s">
        <v>137</v>
      </c>
      <c r="D14" s="430"/>
      <c r="E14" s="430"/>
      <c r="F14" s="430"/>
      <c r="G14" s="430"/>
      <c r="H14" s="103" t="s">
        <v>120</v>
      </c>
      <c r="I14" s="424" t="s">
        <v>139</v>
      </c>
      <c r="J14" s="425"/>
      <c r="K14" s="425"/>
      <c r="L14" s="425"/>
      <c r="M14" s="426"/>
    </row>
    <row r="15" spans="1:16" ht="30" customHeight="1" thickBot="1" x14ac:dyDescent="0.2">
      <c r="A15" s="102" t="s">
        <v>123</v>
      </c>
    </row>
    <row r="16" spans="1:16" ht="30" customHeight="1" x14ac:dyDescent="0.15">
      <c r="A16" s="410"/>
      <c r="B16" s="411"/>
      <c r="C16" s="411"/>
      <c r="D16" s="411"/>
      <c r="E16" s="411"/>
      <c r="F16" s="411"/>
      <c r="G16" s="411"/>
      <c r="H16" s="411"/>
      <c r="I16" s="411"/>
      <c r="J16" s="411"/>
      <c r="K16" s="411"/>
      <c r="L16" s="411"/>
      <c r="M16" s="412"/>
    </row>
    <row r="17" spans="1:13" ht="28.5" customHeight="1" x14ac:dyDescent="0.15">
      <c r="A17" s="418"/>
      <c r="B17" s="419"/>
      <c r="C17" s="419"/>
      <c r="D17" s="419"/>
      <c r="E17" s="419"/>
      <c r="F17" s="419"/>
      <c r="G17" s="419"/>
      <c r="H17" s="419"/>
      <c r="I17" s="419"/>
      <c r="J17" s="419"/>
      <c r="K17" s="419"/>
      <c r="L17" s="419"/>
      <c r="M17" s="420"/>
    </row>
    <row r="18" spans="1:13" ht="28.5" customHeight="1" x14ac:dyDescent="0.15">
      <c r="A18" s="418"/>
      <c r="B18" s="419"/>
      <c r="C18" s="419"/>
      <c r="D18" s="419"/>
      <c r="E18" s="419"/>
      <c r="F18" s="419"/>
      <c r="G18" s="419"/>
      <c r="H18" s="419"/>
      <c r="I18" s="419"/>
      <c r="J18" s="419"/>
      <c r="K18" s="419"/>
      <c r="L18" s="419"/>
      <c r="M18" s="420"/>
    </row>
    <row r="19" spans="1:13" ht="24.75" customHeight="1" thickBot="1" x14ac:dyDescent="0.2">
      <c r="A19" s="413"/>
      <c r="B19" s="414"/>
      <c r="C19" s="414"/>
      <c r="D19" s="414"/>
      <c r="E19" s="414"/>
      <c r="F19" s="414"/>
      <c r="G19" s="414"/>
      <c r="H19" s="414"/>
      <c r="I19" s="414"/>
      <c r="J19" s="414"/>
      <c r="K19" s="414"/>
      <c r="L19" s="414"/>
      <c r="M19" s="415"/>
    </row>
    <row r="20" spans="1:13" ht="24.75" customHeight="1" thickBot="1" x14ac:dyDescent="0.2">
      <c r="A20" s="416" t="s">
        <v>119</v>
      </c>
      <c r="B20" s="416"/>
      <c r="C20" s="416"/>
      <c r="D20" s="416"/>
      <c r="E20" s="416"/>
      <c r="F20" s="416"/>
      <c r="G20" s="416"/>
      <c r="H20" s="416"/>
      <c r="I20" s="416"/>
      <c r="J20" s="416"/>
      <c r="K20" s="416"/>
      <c r="L20" s="416"/>
      <c r="M20" s="417"/>
    </row>
    <row r="21" spans="1:13" ht="28.5" customHeight="1" x14ac:dyDescent="0.15">
      <c r="A21" s="410"/>
      <c r="B21" s="411"/>
      <c r="C21" s="411"/>
      <c r="D21" s="411"/>
      <c r="E21" s="411"/>
      <c r="F21" s="411"/>
      <c r="G21" s="411"/>
      <c r="H21" s="411"/>
      <c r="I21" s="411"/>
      <c r="J21" s="411"/>
      <c r="K21" s="411"/>
      <c r="L21" s="411"/>
      <c r="M21" s="412"/>
    </row>
    <row r="22" spans="1:13" ht="28.5" customHeight="1" x14ac:dyDescent="0.15">
      <c r="A22" s="418"/>
      <c r="B22" s="419"/>
      <c r="C22" s="419"/>
      <c r="D22" s="419"/>
      <c r="E22" s="419"/>
      <c r="F22" s="419"/>
      <c r="G22" s="419"/>
      <c r="H22" s="419"/>
      <c r="I22" s="419"/>
      <c r="J22" s="419"/>
      <c r="K22" s="419"/>
      <c r="L22" s="419"/>
      <c r="M22" s="420"/>
    </row>
    <row r="23" spans="1:13" ht="29.25" customHeight="1" thickBot="1" x14ac:dyDescent="0.2">
      <c r="A23" s="413"/>
      <c r="B23" s="414"/>
      <c r="C23" s="414"/>
      <c r="D23" s="414"/>
      <c r="E23" s="414"/>
      <c r="F23" s="414"/>
      <c r="G23" s="414"/>
      <c r="H23" s="414"/>
      <c r="I23" s="414"/>
      <c r="J23" s="414"/>
      <c r="K23" s="414"/>
      <c r="L23" s="414"/>
      <c r="M23" s="415"/>
    </row>
  </sheetData>
  <sheetProtection selectLockedCells="1"/>
  <mergeCells count="44">
    <mergeCell ref="E11:G11"/>
    <mergeCell ref="A11:B13"/>
    <mergeCell ref="C9:G10"/>
    <mergeCell ref="I9:M9"/>
    <mergeCell ref="C8:G8"/>
    <mergeCell ref="I8:M8"/>
    <mergeCell ref="C12:D12"/>
    <mergeCell ref="C13:D13"/>
    <mergeCell ref="E12:G12"/>
    <mergeCell ref="E13:G13"/>
    <mergeCell ref="C11:D11"/>
    <mergeCell ref="H11:H13"/>
    <mergeCell ref="K13:L13"/>
    <mergeCell ref="I13:J13"/>
    <mergeCell ref="K11:L11"/>
    <mergeCell ref="K12:L12"/>
    <mergeCell ref="C6:M6"/>
    <mergeCell ref="C7:M7"/>
    <mergeCell ref="J1:M1"/>
    <mergeCell ref="C5:M5"/>
    <mergeCell ref="I2:M2"/>
    <mergeCell ref="G3:M3"/>
    <mergeCell ref="C3:E4"/>
    <mergeCell ref="A6:B6"/>
    <mergeCell ref="A9:B10"/>
    <mergeCell ref="A7:B7"/>
    <mergeCell ref="A8:B8"/>
    <mergeCell ref="A5:B5"/>
    <mergeCell ref="A3:B4"/>
    <mergeCell ref="A21:M21"/>
    <mergeCell ref="A23:M23"/>
    <mergeCell ref="A20:M20"/>
    <mergeCell ref="A22:M22"/>
    <mergeCell ref="A19:M19"/>
    <mergeCell ref="A16:M16"/>
    <mergeCell ref="A17:M17"/>
    <mergeCell ref="A18:M18"/>
    <mergeCell ref="G4:M4"/>
    <mergeCell ref="I14:M14"/>
    <mergeCell ref="A14:B14"/>
    <mergeCell ref="C14:G14"/>
    <mergeCell ref="I10:M10"/>
    <mergeCell ref="I11:J11"/>
    <mergeCell ref="I12:J12"/>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(充当有）</vt:lpstr>
      <vt:lpstr>事業実施（スケジュール）</vt:lpstr>
      <vt:lpstr>目的等</vt:lpstr>
      <vt:lpstr>'事業実施（スケジュール）'!Print_Area</vt:lpstr>
      <vt:lpstr>'収支予算 (充当有）'!Print_Area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T59</cp:lastModifiedBy>
  <cp:lastPrinted>2023-02-27T02:45:36Z</cp:lastPrinted>
  <dcterms:created xsi:type="dcterms:W3CDTF">2006-09-28T10:55:46Z</dcterms:created>
  <dcterms:modified xsi:type="dcterms:W3CDTF">2023-03-06T05:48:14Z</dcterms:modified>
</cp:coreProperties>
</file>